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6"/>
  <workbookPr/>
  <mc:AlternateContent xmlns:mc="http://schemas.openxmlformats.org/markup-compatibility/2006">
    <mc:Choice Requires="x15">
      <x15ac:absPath xmlns:x15ac="http://schemas.microsoft.com/office/spreadsheetml/2010/11/ac" url="/private/var/mobile/Containers/Shared/AppGroup/2B801082-668C-4544-8790-3D640358346F/File Provider Storage/67656743/1WkfbQDV70WfJ4D-ccr9XHJpSDnpQ8tuL/"/>
    </mc:Choice>
  </mc:AlternateContent>
  <xr:revisionPtr revIDLastSave="0" documentId="8_{65750C03-86D4-D04A-8B95-D8FFD340E37A}" xr6:coauthVersionLast="47" xr6:coauthVersionMax="47" xr10:uidLastSave="{00000000-0000-0000-0000-000000000000}"/>
  <bookViews>
    <workbookView xWindow="0" yWindow="0" windowWidth="0" windowHeight="0" activeTab="4" xr2:uid="{00000000-000D-0000-FFFF-FFFF00000000}"/>
  </bookViews>
  <sheets>
    <sheet name="Day 1" sheetId="1" r:id="rId1"/>
    <sheet name="Day 2" sheetId="2" r:id="rId2"/>
    <sheet name="Day 3" sheetId="3" r:id="rId3"/>
    <sheet name="Day 4" sheetId="4" r:id="rId4"/>
    <sheet name="Day 5" sheetId="5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9" roundtripDataSignature="AMtx7mgYi5LizTFWzAk/Xt5caJ2CvApPgQ=="/>
    </ext>
  </extLst>
</workbook>
</file>

<file path=xl/calcChain.xml><?xml version="1.0" encoding="utf-8"?>
<calcChain xmlns="http://schemas.openxmlformats.org/spreadsheetml/2006/main">
  <c r="D12" i="5" l="1"/>
  <c r="D24" i="5"/>
  <c r="D36" i="5"/>
  <c r="D48" i="5"/>
  <c r="D60" i="5"/>
  <c r="D72" i="5"/>
  <c r="D84" i="5"/>
  <c r="D86" i="5"/>
  <c r="D87" i="5"/>
  <c r="C12" i="5"/>
  <c r="C24" i="5"/>
  <c r="C36" i="5"/>
  <c r="C48" i="5"/>
  <c r="C60" i="5"/>
  <c r="C72" i="5"/>
  <c r="C84" i="5"/>
  <c r="C86" i="5"/>
  <c r="C87" i="5"/>
  <c r="B12" i="5"/>
  <c r="B24" i="5"/>
  <c r="B36" i="5"/>
  <c r="B48" i="5"/>
  <c r="B60" i="5"/>
  <c r="B72" i="5"/>
  <c r="B84" i="5"/>
  <c r="B86" i="5"/>
  <c r="B87" i="5"/>
  <c r="F86" i="5"/>
  <c r="G76" i="5"/>
  <c r="H76" i="5"/>
  <c r="I76" i="5"/>
  <c r="F76" i="5"/>
  <c r="G77" i="5"/>
  <c r="H77" i="5"/>
  <c r="I77" i="5"/>
  <c r="F77" i="5"/>
  <c r="G78" i="5"/>
  <c r="H78" i="5"/>
  <c r="I78" i="5"/>
  <c r="F78" i="5"/>
  <c r="G79" i="5"/>
  <c r="H79" i="5"/>
  <c r="I79" i="5"/>
  <c r="F79" i="5"/>
  <c r="G80" i="5"/>
  <c r="H80" i="5"/>
  <c r="I80" i="5"/>
  <c r="F80" i="5"/>
  <c r="G81" i="5"/>
  <c r="H81" i="5"/>
  <c r="I81" i="5"/>
  <c r="F81" i="5"/>
  <c r="G82" i="5"/>
  <c r="H82" i="5"/>
  <c r="I82" i="5"/>
  <c r="F82" i="5"/>
  <c r="G83" i="5"/>
  <c r="H83" i="5"/>
  <c r="I83" i="5"/>
  <c r="F83" i="5"/>
  <c r="F84" i="5"/>
  <c r="G64" i="5"/>
  <c r="H64" i="5"/>
  <c r="I64" i="5"/>
  <c r="F64" i="5"/>
  <c r="G65" i="5"/>
  <c r="H65" i="5"/>
  <c r="I65" i="5"/>
  <c r="F65" i="5"/>
  <c r="G66" i="5"/>
  <c r="H66" i="5"/>
  <c r="I66" i="5"/>
  <c r="F66" i="5"/>
  <c r="G67" i="5"/>
  <c r="H67" i="5"/>
  <c r="I67" i="5"/>
  <c r="F67" i="5"/>
  <c r="G68" i="5"/>
  <c r="H68" i="5"/>
  <c r="I68" i="5"/>
  <c r="F68" i="5"/>
  <c r="G69" i="5"/>
  <c r="H69" i="5"/>
  <c r="I69" i="5"/>
  <c r="F69" i="5"/>
  <c r="G70" i="5"/>
  <c r="H70" i="5"/>
  <c r="I70" i="5"/>
  <c r="F70" i="5"/>
  <c r="G71" i="5"/>
  <c r="H71" i="5"/>
  <c r="I71" i="5"/>
  <c r="F71" i="5"/>
  <c r="F72" i="5"/>
  <c r="G52" i="5"/>
  <c r="H52" i="5"/>
  <c r="I52" i="5"/>
  <c r="F52" i="5"/>
  <c r="G53" i="5"/>
  <c r="H53" i="5"/>
  <c r="I53" i="5"/>
  <c r="F53" i="5"/>
  <c r="G54" i="5"/>
  <c r="H54" i="5"/>
  <c r="I54" i="5"/>
  <c r="F54" i="5"/>
  <c r="G55" i="5"/>
  <c r="H55" i="5"/>
  <c r="I55" i="5"/>
  <c r="F55" i="5"/>
  <c r="G56" i="5"/>
  <c r="H56" i="5"/>
  <c r="I56" i="5"/>
  <c r="F56" i="5"/>
  <c r="G57" i="5"/>
  <c r="H57" i="5"/>
  <c r="I57" i="5"/>
  <c r="F57" i="5"/>
  <c r="G58" i="5"/>
  <c r="H58" i="5"/>
  <c r="I58" i="5"/>
  <c r="F58" i="5"/>
  <c r="G59" i="5"/>
  <c r="H59" i="5"/>
  <c r="I59" i="5"/>
  <c r="F59" i="5"/>
  <c r="F60" i="5"/>
  <c r="G40" i="5"/>
  <c r="H40" i="5"/>
  <c r="I40" i="5"/>
  <c r="F40" i="5"/>
  <c r="G41" i="5"/>
  <c r="H41" i="5"/>
  <c r="I41" i="5"/>
  <c r="F41" i="5"/>
  <c r="G42" i="5"/>
  <c r="H42" i="5"/>
  <c r="I42" i="5"/>
  <c r="F42" i="5"/>
  <c r="G43" i="5"/>
  <c r="H43" i="5"/>
  <c r="I43" i="5"/>
  <c r="F43" i="5"/>
  <c r="G44" i="5"/>
  <c r="H44" i="5"/>
  <c r="I44" i="5"/>
  <c r="F44" i="5"/>
  <c r="G45" i="5"/>
  <c r="H45" i="5"/>
  <c r="I45" i="5"/>
  <c r="F45" i="5"/>
  <c r="G46" i="5"/>
  <c r="H46" i="5"/>
  <c r="I46" i="5"/>
  <c r="F46" i="5"/>
  <c r="G47" i="5"/>
  <c r="H47" i="5"/>
  <c r="I47" i="5"/>
  <c r="F47" i="5"/>
  <c r="F48" i="5"/>
  <c r="G28" i="5"/>
  <c r="H28" i="5"/>
  <c r="I28" i="5"/>
  <c r="F28" i="5"/>
  <c r="G29" i="5"/>
  <c r="H29" i="5"/>
  <c r="I29" i="5"/>
  <c r="F29" i="5"/>
  <c r="G30" i="5"/>
  <c r="H30" i="5"/>
  <c r="I30" i="5"/>
  <c r="F30" i="5"/>
  <c r="G31" i="5"/>
  <c r="H31" i="5"/>
  <c r="I31" i="5"/>
  <c r="F31" i="5"/>
  <c r="G32" i="5"/>
  <c r="H32" i="5"/>
  <c r="I32" i="5"/>
  <c r="F32" i="5"/>
  <c r="G33" i="5"/>
  <c r="H33" i="5"/>
  <c r="I33" i="5"/>
  <c r="F33" i="5"/>
  <c r="G34" i="5"/>
  <c r="H34" i="5"/>
  <c r="I34" i="5"/>
  <c r="F34" i="5"/>
  <c r="G35" i="5"/>
  <c r="H35" i="5"/>
  <c r="I35" i="5"/>
  <c r="F35" i="5"/>
  <c r="F36" i="5"/>
  <c r="G16" i="5"/>
  <c r="H16" i="5"/>
  <c r="I16" i="5"/>
  <c r="F16" i="5"/>
  <c r="G17" i="5"/>
  <c r="H17" i="5"/>
  <c r="I17" i="5"/>
  <c r="F17" i="5"/>
  <c r="G18" i="5"/>
  <c r="H18" i="5"/>
  <c r="I18" i="5"/>
  <c r="F18" i="5"/>
  <c r="G19" i="5"/>
  <c r="H19" i="5"/>
  <c r="I19" i="5"/>
  <c r="F19" i="5"/>
  <c r="G20" i="5"/>
  <c r="H20" i="5"/>
  <c r="I20" i="5"/>
  <c r="F20" i="5"/>
  <c r="G21" i="5"/>
  <c r="H21" i="5"/>
  <c r="I21" i="5"/>
  <c r="F21" i="5"/>
  <c r="G22" i="5"/>
  <c r="H22" i="5"/>
  <c r="I22" i="5"/>
  <c r="F22" i="5"/>
  <c r="G23" i="5"/>
  <c r="H23" i="5"/>
  <c r="I23" i="5"/>
  <c r="F23" i="5"/>
  <c r="F24" i="5"/>
  <c r="G4" i="5"/>
  <c r="H4" i="5"/>
  <c r="I4" i="5"/>
  <c r="F4" i="5"/>
  <c r="G5" i="5"/>
  <c r="H5" i="5"/>
  <c r="I5" i="5"/>
  <c r="F5" i="5"/>
  <c r="G6" i="5"/>
  <c r="H6" i="5"/>
  <c r="I6" i="5"/>
  <c r="F6" i="5"/>
  <c r="G7" i="5"/>
  <c r="H7" i="5"/>
  <c r="I7" i="5"/>
  <c r="F7" i="5"/>
  <c r="G8" i="5"/>
  <c r="H8" i="5"/>
  <c r="I8" i="5"/>
  <c r="F8" i="5"/>
  <c r="G9" i="5"/>
  <c r="H9" i="5"/>
  <c r="I9" i="5"/>
  <c r="F9" i="5"/>
  <c r="G10" i="5"/>
  <c r="H10" i="5"/>
  <c r="I10" i="5"/>
  <c r="F10" i="5"/>
  <c r="G11" i="5"/>
  <c r="H11" i="5"/>
  <c r="I11" i="5"/>
  <c r="F11" i="5"/>
  <c r="F12" i="5"/>
  <c r="D12" i="4"/>
  <c r="D24" i="4"/>
  <c r="D36" i="4"/>
  <c r="D48" i="4"/>
  <c r="D60" i="4"/>
  <c r="D72" i="4"/>
  <c r="D84" i="4"/>
  <c r="D86" i="4"/>
  <c r="D87" i="4"/>
  <c r="C12" i="4"/>
  <c r="C24" i="4"/>
  <c r="C36" i="4"/>
  <c r="C48" i="4"/>
  <c r="C60" i="4"/>
  <c r="C72" i="4"/>
  <c r="C84" i="4"/>
  <c r="C86" i="4"/>
  <c r="C87" i="4"/>
  <c r="B12" i="4"/>
  <c r="B24" i="4"/>
  <c r="B36" i="4"/>
  <c r="B48" i="4"/>
  <c r="B60" i="4"/>
  <c r="B72" i="4"/>
  <c r="B84" i="4"/>
  <c r="B86" i="4"/>
  <c r="B87" i="4"/>
  <c r="F86" i="4"/>
  <c r="G76" i="4"/>
  <c r="H76" i="4"/>
  <c r="I76" i="4"/>
  <c r="F76" i="4"/>
  <c r="G77" i="4"/>
  <c r="H77" i="4"/>
  <c r="I77" i="4"/>
  <c r="F77" i="4"/>
  <c r="G78" i="4"/>
  <c r="H78" i="4"/>
  <c r="I78" i="4"/>
  <c r="F78" i="4"/>
  <c r="G79" i="4"/>
  <c r="H79" i="4"/>
  <c r="I79" i="4"/>
  <c r="F79" i="4"/>
  <c r="G80" i="4"/>
  <c r="H80" i="4"/>
  <c r="I80" i="4"/>
  <c r="F80" i="4"/>
  <c r="G81" i="4"/>
  <c r="H81" i="4"/>
  <c r="I81" i="4"/>
  <c r="F81" i="4"/>
  <c r="G82" i="4"/>
  <c r="H82" i="4"/>
  <c r="I82" i="4"/>
  <c r="F82" i="4"/>
  <c r="G83" i="4"/>
  <c r="H83" i="4"/>
  <c r="I83" i="4"/>
  <c r="F83" i="4"/>
  <c r="F84" i="4"/>
  <c r="G64" i="4"/>
  <c r="H64" i="4"/>
  <c r="I64" i="4"/>
  <c r="F64" i="4"/>
  <c r="G65" i="4"/>
  <c r="H65" i="4"/>
  <c r="I65" i="4"/>
  <c r="F65" i="4"/>
  <c r="G66" i="4"/>
  <c r="H66" i="4"/>
  <c r="I66" i="4"/>
  <c r="F66" i="4"/>
  <c r="G67" i="4"/>
  <c r="H67" i="4"/>
  <c r="I67" i="4"/>
  <c r="F67" i="4"/>
  <c r="G68" i="4"/>
  <c r="H68" i="4"/>
  <c r="I68" i="4"/>
  <c r="F68" i="4"/>
  <c r="G69" i="4"/>
  <c r="H69" i="4"/>
  <c r="I69" i="4"/>
  <c r="F69" i="4"/>
  <c r="G70" i="4"/>
  <c r="H70" i="4"/>
  <c r="I70" i="4"/>
  <c r="F70" i="4"/>
  <c r="G71" i="4"/>
  <c r="H71" i="4"/>
  <c r="I71" i="4"/>
  <c r="F71" i="4"/>
  <c r="F72" i="4"/>
  <c r="G52" i="4"/>
  <c r="H52" i="4"/>
  <c r="I52" i="4"/>
  <c r="F52" i="4"/>
  <c r="G53" i="4"/>
  <c r="H53" i="4"/>
  <c r="I53" i="4"/>
  <c r="F53" i="4"/>
  <c r="G54" i="4"/>
  <c r="H54" i="4"/>
  <c r="I54" i="4"/>
  <c r="F54" i="4"/>
  <c r="G55" i="4"/>
  <c r="H55" i="4"/>
  <c r="I55" i="4"/>
  <c r="F55" i="4"/>
  <c r="G56" i="4"/>
  <c r="H56" i="4"/>
  <c r="I56" i="4"/>
  <c r="F56" i="4"/>
  <c r="G57" i="4"/>
  <c r="H57" i="4"/>
  <c r="I57" i="4"/>
  <c r="F57" i="4"/>
  <c r="G58" i="4"/>
  <c r="H58" i="4"/>
  <c r="I58" i="4"/>
  <c r="F58" i="4"/>
  <c r="G59" i="4"/>
  <c r="H59" i="4"/>
  <c r="I59" i="4"/>
  <c r="F59" i="4"/>
  <c r="F60" i="4"/>
  <c r="G40" i="4"/>
  <c r="H40" i="4"/>
  <c r="I40" i="4"/>
  <c r="F40" i="4"/>
  <c r="G41" i="4"/>
  <c r="H41" i="4"/>
  <c r="I41" i="4"/>
  <c r="F41" i="4"/>
  <c r="G42" i="4"/>
  <c r="H42" i="4"/>
  <c r="I42" i="4"/>
  <c r="F42" i="4"/>
  <c r="G43" i="4"/>
  <c r="H43" i="4"/>
  <c r="I43" i="4"/>
  <c r="F43" i="4"/>
  <c r="G44" i="4"/>
  <c r="H44" i="4"/>
  <c r="I44" i="4"/>
  <c r="F44" i="4"/>
  <c r="G45" i="4"/>
  <c r="H45" i="4"/>
  <c r="I45" i="4"/>
  <c r="F45" i="4"/>
  <c r="G46" i="4"/>
  <c r="H46" i="4"/>
  <c r="I46" i="4"/>
  <c r="F46" i="4"/>
  <c r="G47" i="4"/>
  <c r="H47" i="4"/>
  <c r="I47" i="4"/>
  <c r="F47" i="4"/>
  <c r="F48" i="4"/>
  <c r="G28" i="4"/>
  <c r="H28" i="4"/>
  <c r="I28" i="4"/>
  <c r="F28" i="4"/>
  <c r="G29" i="4"/>
  <c r="H29" i="4"/>
  <c r="I29" i="4"/>
  <c r="F29" i="4"/>
  <c r="G30" i="4"/>
  <c r="H30" i="4"/>
  <c r="I30" i="4"/>
  <c r="F30" i="4"/>
  <c r="G31" i="4"/>
  <c r="H31" i="4"/>
  <c r="I31" i="4"/>
  <c r="F31" i="4"/>
  <c r="G32" i="4"/>
  <c r="H32" i="4"/>
  <c r="I32" i="4"/>
  <c r="F32" i="4"/>
  <c r="G33" i="4"/>
  <c r="H33" i="4"/>
  <c r="I33" i="4"/>
  <c r="F33" i="4"/>
  <c r="G34" i="4"/>
  <c r="H34" i="4"/>
  <c r="I34" i="4"/>
  <c r="F34" i="4"/>
  <c r="G35" i="4"/>
  <c r="H35" i="4"/>
  <c r="I35" i="4"/>
  <c r="F35" i="4"/>
  <c r="F36" i="4"/>
  <c r="G16" i="4"/>
  <c r="H16" i="4"/>
  <c r="I16" i="4"/>
  <c r="F16" i="4"/>
  <c r="G17" i="4"/>
  <c r="H17" i="4"/>
  <c r="I17" i="4"/>
  <c r="F17" i="4"/>
  <c r="G18" i="4"/>
  <c r="H18" i="4"/>
  <c r="I18" i="4"/>
  <c r="F18" i="4"/>
  <c r="G19" i="4"/>
  <c r="H19" i="4"/>
  <c r="I19" i="4"/>
  <c r="F19" i="4"/>
  <c r="G20" i="4"/>
  <c r="H20" i="4"/>
  <c r="I20" i="4"/>
  <c r="F20" i="4"/>
  <c r="G21" i="4"/>
  <c r="H21" i="4"/>
  <c r="I21" i="4"/>
  <c r="F21" i="4"/>
  <c r="G22" i="4"/>
  <c r="H22" i="4"/>
  <c r="I22" i="4"/>
  <c r="F22" i="4"/>
  <c r="G23" i="4"/>
  <c r="H23" i="4"/>
  <c r="I23" i="4"/>
  <c r="F23" i="4"/>
  <c r="F24" i="4"/>
  <c r="G4" i="4"/>
  <c r="H4" i="4"/>
  <c r="I4" i="4"/>
  <c r="F4" i="4"/>
  <c r="G5" i="4"/>
  <c r="H5" i="4"/>
  <c r="I5" i="4"/>
  <c r="F5" i="4"/>
  <c r="G6" i="4"/>
  <c r="H6" i="4"/>
  <c r="I6" i="4"/>
  <c r="F6" i="4"/>
  <c r="G7" i="4"/>
  <c r="H7" i="4"/>
  <c r="I7" i="4"/>
  <c r="F7" i="4"/>
  <c r="G8" i="4"/>
  <c r="H8" i="4"/>
  <c r="I8" i="4"/>
  <c r="F8" i="4"/>
  <c r="G9" i="4"/>
  <c r="H9" i="4"/>
  <c r="I9" i="4"/>
  <c r="F9" i="4"/>
  <c r="G10" i="4"/>
  <c r="H10" i="4"/>
  <c r="I10" i="4"/>
  <c r="F10" i="4"/>
  <c r="G11" i="4"/>
  <c r="H11" i="4"/>
  <c r="I11" i="4"/>
  <c r="F11" i="4"/>
  <c r="F12" i="4"/>
  <c r="D12" i="3"/>
  <c r="D24" i="3"/>
  <c r="D36" i="3"/>
  <c r="D48" i="3"/>
  <c r="D60" i="3"/>
  <c r="D72" i="3"/>
  <c r="D84" i="3"/>
  <c r="D86" i="3"/>
  <c r="D87" i="3"/>
  <c r="C12" i="3"/>
  <c r="C24" i="3"/>
  <c r="C36" i="3"/>
  <c r="C48" i="3"/>
  <c r="C60" i="3"/>
  <c r="C72" i="3"/>
  <c r="C84" i="3"/>
  <c r="C86" i="3"/>
  <c r="C87" i="3"/>
  <c r="B12" i="3"/>
  <c r="B24" i="3"/>
  <c r="B36" i="3"/>
  <c r="B48" i="3"/>
  <c r="B60" i="3"/>
  <c r="B72" i="3"/>
  <c r="B84" i="3"/>
  <c r="B86" i="3"/>
  <c r="B87" i="3"/>
  <c r="F86" i="3"/>
  <c r="G76" i="3"/>
  <c r="H76" i="3"/>
  <c r="I76" i="3"/>
  <c r="F76" i="3"/>
  <c r="G77" i="3"/>
  <c r="H77" i="3"/>
  <c r="I77" i="3"/>
  <c r="F77" i="3"/>
  <c r="G78" i="3"/>
  <c r="H78" i="3"/>
  <c r="I78" i="3"/>
  <c r="F78" i="3"/>
  <c r="G79" i="3"/>
  <c r="H79" i="3"/>
  <c r="I79" i="3"/>
  <c r="F79" i="3"/>
  <c r="G80" i="3"/>
  <c r="H80" i="3"/>
  <c r="I80" i="3"/>
  <c r="F80" i="3"/>
  <c r="G81" i="3"/>
  <c r="H81" i="3"/>
  <c r="I81" i="3"/>
  <c r="F81" i="3"/>
  <c r="G82" i="3"/>
  <c r="H82" i="3"/>
  <c r="I82" i="3"/>
  <c r="F82" i="3"/>
  <c r="G83" i="3"/>
  <c r="H83" i="3"/>
  <c r="I83" i="3"/>
  <c r="F83" i="3"/>
  <c r="F84" i="3"/>
  <c r="G64" i="3"/>
  <c r="H64" i="3"/>
  <c r="I64" i="3"/>
  <c r="F64" i="3"/>
  <c r="G65" i="3"/>
  <c r="H65" i="3"/>
  <c r="I65" i="3"/>
  <c r="F65" i="3"/>
  <c r="G66" i="3"/>
  <c r="H66" i="3"/>
  <c r="I66" i="3"/>
  <c r="F66" i="3"/>
  <c r="G67" i="3"/>
  <c r="H67" i="3"/>
  <c r="I67" i="3"/>
  <c r="F67" i="3"/>
  <c r="G68" i="3"/>
  <c r="H68" i="3"/>
  <c r="I68" i="3"/>
  <c r="F68" i="3"/>
  <c r="G69" i="3"/>
  <c r="H69" i="3"/>
  <c r="I69" i="3"/>
  <c r="F69" i="3"/>
  <c r="G70" i="3"/>
  <c r="H70" i="3"/>
  <c r="I70" i="3"/>
  <c r="F70" i="3"/>
  <c r="G71" i="3"/>
  <c r="H71" i="3"/>
  <c r="I71" i="3"/>
  <c r="F71" i="3"/>
  <c r="F72" i="3"/>
  <c r="G52" i="3"/>
  <c r="H52" i="3"/>
  <c r="I52" i="3"/>
  <c r="F52" i="3"/>
  <c r="G53" i="3"/>
  <c r="H53" i="3"/>
  <c r="I53" i="3"/>
  <c r="F53" i="3"/>
  <c r="G54" i="3"/>
  <c r="H54" i="3"/>
  <c r="I54" i="3"/>
  <c r="F54" i="3"/>
  <c r="G55" i="3"/>
  <c r="H55" i="3"/>
  <c r="I55" i="3"/>
  <c r="F55" i="3"/>
  <c r="G56" i="3"/>
  <c r="H56" i="3"/>
  <c r="I56" i="3"/>
  <c r="F56" i="3"/>
  <c r="G57" i="3"/>
  <c r="H57" i="3"/>
  <c r="I57" i="3"/>
  <c r="F57" i="3"/>
  <c r="G58" i="3"/>
  <c r="H58" i="3"/>
  <c r="I58" i="3"/>
  <c r="F58" i="3"/>
  <c r="G59" i="3"/>
  <c r="H59" i="3"/>
  <c r="I59" i="3"/>
  <c r="F59" i="3"/>
  <c r="F60" i="3"/>
  <c r="G40" i="3"/>
  <c r="H40" i="3"/>
  <c r="I40" i="3"/>
  <c r="F40" i="3"/>
  <c r="G41" i="3"/>
  <c r="H41" i="3"/>
  <c r="I41" i="3"/>
  <c r="F41" i="3"/>
  <c r="G42" i="3"/>
  <c r="H42" i="3"/>
  <c r="I42" i="3"/>
  <c r="F42" i="3"/>
  <c r="G43" i="3"/>
  <c r="H43" i="3"/>
  <c r="I43" i="3"/>
  <c r="F43" i="3"/>
  <c r="G44" i="3"/>
  <c r="H44" i="3"/>
  <c r="I44" i="3"/>
  <c r="F44" i="3"/>
  <c r="G45" i="3"/>
  <c r="H45" i="3"/>
  <c r="I45" i="3"/>
  <c r="F45" i="3"/>
  <c r="G46" i="3"/>
  <c r="H46" i="3"/>
  <c r="I46" i="3"/>
  <c r="F46" i="3"/>
  <c r="G47" i="3"/>
  <c r="H47" i="3"/>
  <c r="I47" i="3"/>
  <c r="F47" i="3"/>
  <c r="F48" i="3"/>
  <c r="G28" i="3"/>
  <c r="H28" i="3"/>
  <c r="I28" i="3"/>
  <c r="F28" i="3"/>
  <c r="G29" i="3"/>
  <c r="H29" i="3"/>
  <c r="I29" i="3"/>
  <c r="F29" i="3"/>
  <c r="G30" i="3"/>
  <c r="H30" i="3"/>
  <c r="I30" i="3"/>
  <c r="F30" i="3"/>
  <c r="G31" i="3"/>
  <c r="H31" i="3"/>
  <c r="I31" i="3"/>
  <c r="F31" i="3"/>
  <c r="G32" i="3"/>
  <c r="H32" i="3"/>
  <c r="I32" i="3"/>
  <c r="F32" i="3"/>
  <c r="G33" i="3"/>
  <c r="H33" i="3"/>
  <c r="I33" i="3"/>
  <c r="F33" i="3"/>
  <c r="G34" i="3"/>
  <c r="H34" i="3"/>
  <c r="I34" i="3"/>
  <c r="F34" i="3"/>
  <c r="G35" i="3"/>
  <c r="H35" i="3"/>
  <c r="I35" i="3"/>
  <c r="F35" i="3"/>
  <c r="F36" i="3"/>
  <c r="G16" i="3"/>
  <c r="H16" i="3"/>
  <c r="I16" i="3"/>
  <c r="F16" i="3"/>
  <c r="G17" i="3"/>
  <c r="H17" i="3"/>
  <c r="I17" i="3"/>
  <c r="F17" i="3"/>
  <c r="G18" i="3"/>
  <c r="H18" i="3"/>
  <c r="I18" i="3"/>
  <c r="F18" i="3"/>
  <c r="G19" i="3"/>
  <c r="H19" i="3"/>
  <c r="I19" i="3"/>
  <c r="F19" i="3"/>
  <c r="G20" i="3"/>
  <c r="H20" i="3"/>
  <c r="I20" i="3"/>
  <c r="F20" i="3"/>
  <c r="G21" i="3"/>
  <c r="H21" i="3"/>
  <c r="I21" i="3"/>
  <c r="F21" i="3"/>
  <c r="G22" i="3"/>
  <c r="H22" i="3"/>
  <c r="I22" i="3"/>
  <c r="F22" i="3"/>
  <c r="G23" i="3"/>
  <c r="H23" i="3"/>
  <c r="I23" i="3"/>
  <c r="F23" i="3"/>
  <c r="F24" i="3"/>
  <c r="G4" i="3"/>
  <c r="H4" i="3"/>
  <c r="I4" i="3"/>
  <c r="F4" i="3"/>
  <c r="G5" i="3"/>
  <c r="H5" i="3"/>
  <c r="I5" i="3"/>
  <c r="F5" i="3"/>
  <c r="G6" i="3"/>
  <c r="H6" i="3"/>
  <c r="I6" i="3"/>
  <c r="F6" i="3"/>
  <c r="G7" i="3"/>
  <c r="H7" i="3"/>
  <c r="I7" i="3"/>
  <c r="F7" i="3"/>
  <c r="G8" i="3"/>
  <c r="H8" i="3"/>
  <c r="I8" i="3"/>
  <c r="F8" i="3"/>
  <c r="G9" i="3"/>
  <c r="H9" i="3"/>
  <c r="I9" i="3"/>
  <c r="F9" i="3"/>
  <c r="G10" i="3"/>
  <c r="H10" i="3"/>
  <c r="I10" i="3"/>
  <c r="F10" i="3"/>
  <c r="G11" i="3"/>
  <c r="H11" i="3"/>
  <c r="I11" i="3"/>
  <c r="F11" i="3"/>
  <c r="F12" i="3"/>
  <c r="D12" i="2"/>
  <c r="D24" i="2"/>
  <c r="D36" i="2"/>
  <c r="D48" i="2"/>
  <c r="D60" i="2"/>
  <c r="D72" i="2"/>
  <c r="D84" i="2"/>
  <c r="D86" i="2"/>
  <c r="D87" i="2"/>
  <c r="C12" i="2"/>
  <c r="C24" i="2"/>
  <c r="C36" i="2"/>
  <c r="C48" i="2"/>
  <c r="C60" i="2"/>
  <c r="C72" i="2"/>
  <c r="C84" i="2"/>
  <c r="C86" i="2"/>
  <c r="C87" i="2"/>
  <c r="B12" i="2"/>
  <c r="B24" i="2"/>
  <c r="B36" i="2"/>
  <c r="B48" i="2"/>
  <c r="B60" i="2"/>
  <c r="B72" i="2"/>
  <c r="B84" i="2"/>
  <c r="B86" i="2"/>
  <c r="B87" i="2"/>
  <c r="F86" i="2"/>
  <c r="G76" i="2"/>
  <c r="H76" i="2"/>
  <c r="I76" i="2"/>
  <c r="F76" i="2"/>
  <c r="G77" i="2"/>
  <c r="H77" i="2"/>
  <c r="I77" i="2"/>
  <c r="F77" i="2"/>
  <c r="G78" i="2"/>
  <c r="H78" i="2"/>
  <c r="I78" i="2"/>
  <c r="F78" i="2"/>
  <c r="G79" i="2"/>
  <c r="H79" i="2"/>
  <c r="I79" i="2"/>
  <c r="F79" i="2"/>
  <c r="G80" i="2"/>
  <c r="H80" i="2"/>
  <c r="I80" i="2"/>
  <c r="F80" i="2"/>
  <c r="G81" i="2"/>
  <c r="H81" i="2"/>
  <c r="I81" i="2"/>
  <c r="F81" i="2"/>
  <c r="G82" i="2"/>
  <c r="H82" i="2"/>
  <c r="I82" i="2"/>
  <c r="F82" i="2"/>
  <c r="G83" i="2"/>
  <c r="H83" i="2"/>
  <c r="I83" i="2"/>
  <c r="F83" i="2"/>
  <c r="F84" i="2"/>
  <c r="G64" i="2"/>
  <c r="H64" i="2"/>
  <c r="I64" i="2"/>
  <c r="F64" i="2"/>
  <c r="G65" i="2"/>
  <c r="H65" i="2"/>
  <c r="I65" i="2"/>
  <c r="F65" i="2"/>
  <c r="G66" i="2"/>
  <c r="H66" i="2"/>
  <c r="I66" i="2"/>
  <c r="F66" i="2"/>
  <c r="G67" i="2"/>
  <c r="H67" i="2"/>
  <c r="I67" i="2"/>
  <c r="F67" i="2"/>
  <c r="G68" i="2"/>
  <c r="H68" i="2"/>
  <c r="I68" i="2"/>
  <c r="F68" i="2"/>
  <c r="G69" i="2"/>
  <c r="H69" i="2"/>
  <c r="I69" i="2"/>
  <c r="F69" i="2"/>
  <c r="G70" i="2"/>
  <c r="H70" i="2"/>
  <c r="I70" i="2"/>
  <c r="F70" i="2"/>
  <c r="G71" i="2"/>
  <c r="H71" i="2"/>
  <c r="I71" i="2"/>
  <c r="F71" i="2"/>
  <c r="F72" i="2"/>
  <c r="G52" i="2"/>
  <c r="H52" i="2"/>
  <c r="I52" i="2"/>
  <c r="F52" i="2"/>
  <c r="G53" i="2"/>
  <c r="H53" i="2"/>
  <c r="I53" i="2"/>
  <c r="F53" i="2"/>
  <c r="G54" i="2"/>
  <c r="H54" i="2"/>
  <c r="I54" i="2"/>
  <c r="F54" i="2"/>
  <c r="G55" i="2"/>
  <c r="H55" i="2"/>
  <c r="I55" i="2"/>
  <c r="F55" i="2"/>
  <c r="G56" i="2"/>
  <c r="H56" i="2"/>
  <c r="I56" i="2"/>
  <c r="F56" i="2"/>
  <c r="G57" i="2"/>
  <c r="H57" i="2"/>
  <c r="I57" i="2"/>
  <c r="F57" i="2"/>
  <c r="G58" i="2"/>
  <c r="H58" i="2"/>
  <c r="I58" i="2"/>
  <c r="F58" i="2"/>
  <c r="G59" i="2"/>
  <c r="H59" i="2"/>
  <c r="I59" i="2"/>
  <c r="F59" i="2"/>
  <c r="F60" i="2"/>
  <c r="G40" i="2"/>
  <c r="H40" i="2"/>
  <c r="I40" i="2"/>
  <c r="F40" i="2"/>
  <c r="G41" i="2"/>
  <c r="H41" i="2"/>
  <c r="I41" i="2"/>
  <c r="F41" i="2"/>
  <c r="G42" i="2"/>
  <c r="H42" i="2"/>
  <c r="I42" i="2"/>
  <c r="F42" i="2"/>
  <c r="G43" i="2"/>
  <c r="H43" i="2"/>
  <c r="I43" i="2"/>
  <c r="F43" i="2"/>
  <c r="G44" i="2"/>
  <c r="H44" i="2"/>
  <c r="I44" i="2"/>
  <c r="F44" i="2"/>
  <c r="G45" i="2"/>
  <c r="H45" i="2"/>
  <c r="I45" i="2"/>
  <c r="F45" i="2"/>
  <c r="G46" i="2"/>
  <c r="H46" i="2"/>
  <c r="I46" i="2"/>
  <c r="F46" i="2"/>
  <c r="G47" i="2"/>
  <c r="H47" i="2"/>
  <c r="I47" i="2"/>
  <c r="F47" i="2"/>
  <c r="F48" i="2"/>
  <c r="G28" i="2"/>
  <c r="H28" i="2"/>
  <c r="I28" i="2"/>
  <c r="F28" i="2"/>
  <c r="G29" i="2"/>
  <c r="H29" i="2"/>
  <c r="I29" i="2"/>
  <c r="F29" i="2"/>
  <c r="G30" i="2"/>
  <c r="H30" i="2"/>
  <c r="I30" i="2"/>
  <c r="F30" i="2"/>
  <c r="G31" i="2"/>
  <c r="H31" i="2"/>
  <c r="I31" i="2"/>
  <c r="F31" i="2"/>
  <c r="G32" i="2"/>
  <c r="H32" i="2"/>
  <c r="I32" i="2"/>
  <c r="F32" i="2"/>
  <c r="G33" i="2"/>
  <c r="H33" i="2"/>
  <c r="I33" i="2"/>
  <c r="F33" i="2"/>
  <c r="G34" i="2"/>
  <c r="H34" i="2"/>
  <c r="I34" i="2"/>
  <c r="F34" i="2"/>
  <c r="G35" i="2"/>
  <c r="H35" i="2"/>
  <c r="I35" i="2"/>
  <c r="F35" i="2"/>
  <c r="F36" i="2"/>
  <c r="G16" i="2"/>
  <c r="H16" i="2"/>
  <c r="I16" i="2"/>
  <c r="F16" i="2"/>
  <c r="G17" i="2"/>
  <c r="H17" i="2"/>
  <c r="I17" i="2"/>
  <c r="F17" i="2"/>
  <c r="G18" i="2"/>
  <c r="H18" i="2"/>
  <c r="I18" i="2"/>
  <c r="F18" i="2"/>
  <c r="G19" i="2"/>
  <c r="H19" i="2"/>
  <c r="I19" i="2"/>
  <c r="F19" i="2"/>
  <c r="G20" i="2"/>
  <c r="H20" i="2"/>
  <c r="I20" i="2"/>
  <c r="F20" i="2"/>
  <c r="G21" i="2"/>
  <c r="H21" i="2"/>
  <c r="I21" i="2"/>
  <c r="F21" i="2"/>
  <c r="G22" i="2"/>
  <c r="H22" i="2"/>
  <c r="I22" i="2"/>
  <c r="F22" i="2"/>
  <c r="G23" i="2"/>
  <c r="H23" i="2"/>
  <c r="I23" i="2"/>
  <c r="F23" i="2"/>
  <c r="F24" i="2"/>
  <c r="G4" i="2"/>
  <c r="H4" i="2"/>
  <c r="I4" i="2"/>
  <c r="F4" i="2"/>
  <c r="G5" i="2"/>
  <c r="H5" i="2"/>
  <c r="I5" i="2"/>
  <c r="F5" i="2"/>
  <c r="G6" i="2"/>
  <c r="H6" i="2"/>
  <c r="I6" i="2"/>
  <c r="F6" i="2"/>
  <c r="G7" i="2"/>
  <c r="H7" i="2"/>
  <c r="I7" i="2"/>
  <c r="F7" i="2"/>
  <c r="G8" i="2"/>
  <c r="H8" i="2"/>
  <c r="I8" i="2"/>
  <c r="F8" i="2"/>
  <c r="G9" i="2"/>
  <c r="H9" i="2"/>
  <c r="I9" i="2"/>
  <c r="F9" i="2"/>
  <c r="G10" i="2"/>
  <c r="H10" i="2"/>
  <c r="I10" i="2"/>
  <c r="F10" i="2"/>
  <c r="G11" i="2"/>
  <c r="H11" i="2"/>
  <c r="I11" i="2"/>
  <c r="F11" i="2"/>
  <c r="F12" i="2"/>
  <c r="D12" i="1"/>
  <c r="D24" i="1"/>
  <c r="D36" i="1"/>
  <c r="D48" i="1"/>
  <c r="D60" i="1"/>
  <c r="D72" i="1"/>
  <c r="D84" i="1"/>
  <c r="D86" i="1"/>
  <c r="D87" i="1"/>
  <c r="C12" i="1"/>
  <c r="C24" i="1"/>
  <c r="C36" i="1"/>
  <c r="C48" i="1"/>
  <c r="C60" i="1"/>
  <c r="C72" i="1"/>
  <c r="C84" i="1"/>
  <c r="C86" i="1"/>
  <c r="C87" i="1"/>
  <c r="B12" i="1"/>
  <c r="B24" i="1"/>
  <c r="B36" i="1"/>
  <c r="B48" i="1"/>
  <c r="B60" i="1"/>
  <c r="B72" i="1"/>
  <c r="B84" i="1"/>
  <c r="B86" i="1"/>
  <c r="B87" i="1"/>
  <c r="F86" i="1"/>
  <c r="G76" i="1"/>
  <c r="H76" i="1"/>
  <c r="I76" i="1"/>
  <c r="F76" i="1"/>
  <c r="G77" i="1"/>
  <c r="H77" i="1"/>
  <c r="I77" i="1"/>
  <c r="F77" i="1"/>
  <c r="G78" i="1"/>
  <c r="H78" i="1"/>
  <c r="I78" i="1"/>
  <c r="F78" i="1"/>
  <c r="G79" i="1"/>
  <c r="H79" i="1"/>
  <c r="I79" i="1"/>
  <c r="F79" i="1"/>
  <c r="G80" i="1"/>
  <c r="H80" i="1"/>
  <c r="I80" i="1"/>
  <c r="F80" i="1"/>
  <c r="G81" i="1"/>
  <c r="H81" i="1"/>
  <c r="I81" i="1"/>
  <c r="F81" i="1"/>
  <c r="G82" i="1"/>
  <c r="H82" i="1"/>
  <c r="I82" i="1"/>
  <c r="F82" i="1"/>
  <c r="G83" i="1"/>
  <c r="H83" i="1"/>
  <c r="I83" i="1"/>
  <c r="F83" i="1"/>
  <c r="F84" i="1"/>
  <c r="G64" i="1"/>
  <c r="H64" i="1"/>
  <c r="I64" i="1"/>
  <c r="F64" i="1"/>
  <c r="G65" i="1"/>
  <c r="H65" i="1"/>
  <c r="I65" i="1"/>
  <c r="F65" i="1"/>
  <c r="G66" i="1"/>
  <c r="H66" i="1"/>
  <c r="I66" i="1"/>
  <c r="F66" i="1"/>
  <c r="G67" i="1"/>
  <c r="H67" i="1"/>
  <c r="I67" i="1"/>
  <c r="F67" i="1"/>
  <c r="G68" i="1"/>
  <c r="H68" i="1"/>
  <c r="I68" i="1"/>
  <c r="F68" i="1"/>
  <c r="G69" i="1"/>
  <c r="H69" i="1"/>
  <c r="I69" i="1"/>
  <c r="F69" i="1"/>
  <c r="G70" i="1"/>
  <c r="H70" i="1"/>
  <c r="I70" i="1"/>
  <c r="F70" i="1"/>
  <c r="G71" i="1"/>
  <c r="H71" i="1"/>
  <c r="I71" i="1"/>
  <c r="F71" i="1"/>
  <c r="F72" i="1"/>
  <c r="G52" i="1"/>
  <c r="H52" i="1"/>
  <c r="I52" i="1"/>
  <c r="F52" i="1"/>
  <c r="G53" i="1"/>
  <c r="H53" i="1"/>
  <c r="I53" i="1"/>
  <c r="F53" i="1"/>
  <c r="G54" i="1"/>
  <c r="H54" i="1"/>
  <c r="I54" i="1"/>
  <c r="F54" i="1"/>
  <c r="G55" i="1"/>
  <c r="H55" i="1"/>
  <c r="I55" i="1"/>
  <c r="F55" i="1"/>
  <c r="G56" i="1"/>
  <c r="H56" i="1"/>
  <c r="I56" i="1"/>
  <c r="F56" i="1"/>
  <c r="G57" i="1"/>
  <c r="H57" i="1"/>
  <c r="I57" i="1"/>
  <c r="F57" i="1"/>
  <c r="G58" i="1"/>
  <c r="H58" i="1"/>
  <c r="I58" i="1"/>
  <c r="F58" i="1"/>
  <c r="G59" i="1"/>
  <c r="H59" i="1"/>
  <c r="I59" i="1"/>
  <c r="F59" i="1"/>
  <c r="F60" i="1"/>
  <c r="G40" i="1"/>
  <c r="H40" i="1"/>
  <c r="I40" i="1"/>
  <c r="F40" i="1"/>
  <c r="G41" i="1"/>
  <c r="H41" i="1"/>
  <c r="I41" i="1"/>
  <c r="F41" i="1"/>
  <c r="G42" i="1"/>
  <c r="H42" i="1"/>
  <c r="I42" i="1"/>
  <c r="F42" i="1"/>
  <c r="G43" i="1"/>
  <c r="H43" i="1"/>
  <c r="I43" i="1"/>
  <c r="F43" i="1"/>
  <c r="G44" i="1"/>
  <c r="H44" i="1"/>
  <c r="I44" i="1"/>
  <c r="F44" i="1"/>
  <c r="G45" i="1"/>
  <c r="H45" i="1"/>
  <c r="I45" i="1"/>
  <c r="F45" i="1"/>
  <c r="G46" i="1"/>
  <c r="H46" i="1"/>
  <c r="I46" i="1"/>
  <c r="F46" i="1"/>
  <c r="G47" i="1"/>
  <c r="H47" i="1"/>
  <c r="I47" i="1"/>
  <c r="F47" i="1"/>
  <c r="F48" i="1"/>
  <c r="G28" i="1"/>
  <c r="H28" i="1"/>
  <c r="I28" i="1"/>
  <c r="F28" i="1"/>
  <c r="G29" i="1"/>
  <c r="H29" i="1"/>
  <c r="I29" i="1"/>
  <c r="F29" i="1"/>
  <c r="G30" i="1"/>
  <c r="H30" i="1"/>
  <c r="I30" i="1"/>
  <c r="F30" i="1"/>
  <c r="G31" i="1"/>
  <c r="H31" i="1"/>
  <c r="I31" i="1"/>
  <c r="F31" i="1"/>
  <c r="G32" i="1"/>
  <c r="H32" i="1"/>
  <c r="I32" i="1"/>
  <c r="F32" i="1"/>
  <c r="G33" i="1"/>
  <c r="H33" i="1"/>
  <c r="I33" i="1"/>
  <c r="F33" i="1"/>
  <c r="G34" i="1"/>
  <c r="H34" i="1"/>
  <c r="I34" i="1"/>
  <c r="F34" i="1"/>
  <c r="G35" i="1"/>
  <c r="H35" i="1"/>
  <c r="I35" i="1"/>
  <c r="F35" i="1"/>
  <c r="F36" i="1"/>
  <c r="G16" i="1"/>
  <c r="H16" i="1"/>
  <c r="I16" i="1"/>
  <c r="F16" i="1"/>
  <c r="G17" i="1"/>
  <c r="H17" i="1"/>
  <c r="I17" i="1"/>
  <c r="F17" i="1"/>
  <c r="G18" i="1"/>
  <c r="H18" i="1"/>
  <c r="I18" i="1"/>
  <c r="F18" i="1"/>
  <c r="G19" i="1"/>
  <c r="H19" i="1"/>
  <c r="I19" i="1"/>
  <c r="F19" i="1"/>
  <c r="G20" i="1"/>
  <c r="H20" i="1"/>
  <c r="I20" i="1"/>
  <c r="F20" i="1"/>
  <c r="G21" i="1"/>
  <c r="H21" i="1"/>
  <c r="I21" i="1"/>
  <c r="F21" i="1"/>
  <c r="G22" i="1"/>
  <c r="H22" i="1"/>
  <c r="I22" i="1"/>
  <c r="F22" i="1"/>
  <c r="G23" i="1"/>
  <c r="H23" i="1"/>
  <c r="I23" i="1"/>
  <c r="F23" i="1"/>
  <c r="F24" i="1"/>
  <c r="G4" i="1"/>
  <c r="H4" i="1"/>
  <c r="I4" i="1"/>
  <c r="F4" i="1"/>
  <c r="G5" i="1"/>
  <c r="H5" i="1"/>
  <c r="I5" i="1"/>
  <c r="F5" i="1"/>
  <c r="G6" i="1"/>
  <c r="H6" i="1"/>
  <c r="I6" i="1"/>
  <c r="F6" i="1"/>
  <c r="G7" i="1"/>
  <c r="H7" i="1"/>
  <c r="I7" i="1"/>
  <c r="F7" i="1"/>
  <c r="G8" i="1"/>
  <c r="H8" i="1"/>
  <c r="I8" i="1"/>
  <c r="F8" i="1"/>
  <c r="G9" i="1"/>
  <c r="H9" i="1"/>
  <c r="I9" i="1"/>
  <c r="F9" i="1"/>
  <c r="G10" i="1"/>
  <c r="H10" i="1"/>
  <c r="I10" i="1"/>
  <c r="F10" i="1"/>
  <c r="G11" i="1"/>
  <c r="H11" i="1"/>
  <c r="I11" i="1"/>
  <c r="F11" i="1"/>
  <c r="F12" i="1"/>
</calcChain>
</file>

<file path=xl/sharedStrings.xml><?xml version="1.0" encoding="utf-8"?>
<sst xmlns="http://schemas.openxmlformats.org/spreadsheetml/2006/main" count="366" uniqueCount="138">
  <si>
    <t>3200 CALORIE BULKING PLAN #1</t>
  </si>
  <si>
    <t>MEAL #1</t>
  </si>
  <si>
    <t>Pro</t>
  </si>
  <si>
    <t>Carb</t>
  </si>
  <si>
    <t>Fat</t>
  </si>
  <si>
    <t>Cal</t>
  </si>
  <si>
    <t>2 whole eggs ( بيضتين كاملين ) مسلوق</t>
  </si>
  <si>
    <t>3 egg whites</t>
  </si>
  <si>
    <t xml:space="preserve">2 slices Ezekial toast ( ٣ بيضات بياض فقط) مسلوق </t>
  </si>
  <si>
    <t>1 teaspoon butter ( ملعقة زبدة) حجم ملعقة لشاي</t>
  </si>
  <si>
    <t>155g blueberries ( ١٥٥ غرام توت)</t>
  </si>
  <si>
    <t>TOTAL</t>
  </si>
  <si>
    <t>WORKOUT</t>
  </si>
  <si>
    <t>MEAL #2</t>
  </si>
  <si>
    <t>1 scoop protein powder ( سكوب وي بروتين)</t>
  </si>
  <si>
    <t>250ml unsweetened almond milk ( ٢٥٠ غرام حليب المكسرات او حليب خالي الدسم)</t>
  </si>
  <si>
    <t>145g banana (١٤٥ غرام موزة)</t>
  </si>
  <si>
    <t>20g pitted dates (٢٠ غرام تمر)</t>
  </si>
  <si>
    <t>25g natural peanut butter ( ٢٥ غرام زبدة  فول سوداني طبيعي)</t>
  </si>
  <si>
    <t>ice as needed ( ثلج)</t>
  </si>
  <si>
    <t>تخلط جميع المكونات  مع بعض</t>
  </si>
  <si>
    <t>MEAL #3</t>
  </si>
  <si>
    <t>130g cooked chicken breast OR 130g turkey breast OR 170g tilapia OR 220g shrimp (١٣٠غ صدر دجاج مشوي أو ١٣٠غ دجاج تركي مشوي أو ١٧٠ غ سمك بلطي أو ٢٢٠غ ربيان مشوي</t>
  </si>
  <si>
    <t>350g cooked white or brown rice ( ٣٥٠ غ رز أبيض أو أسمر)</t>
  </si>
  <si>
    <t>150g cooked broccoli ( ١٥٠ غرام بروكلي مطبوخ بدون زيت او مسلوق)</t>
  </si>
  <si>
    <t>MEAL #4</t>
  </si>
  <si>
    <t>60g oatmeal (٦٠غ شوفان)</t>
  </si>
  <si>
    <t>1 tablespoon honey (ملعقةعسل) حجم ملعقة الشاي</t>
  </si>
  <si>
    <t>165g sliced apple ( ١٦٥غرام تفاحة)</t>
  </si>
  <si>
    <t>40g mixed nuts (٤٠غ مكسرات مشكلة غير مملحة)</t>
  </si>
  <si>
    <t>MEAL #5</t>
  </si>
  <si>
    <t>145g cooked lean beef ( ١٤٥ غرام لحم مشوي)</t>
  </si>
  <si>
    <t>350g cooked sweet potato ( ٣٥٠ غرام بطاطا حلوة مسلوق)</t>
  </si>
  <si>
    <t>150g cooked carrots ( ١٥٠ غرام جزر)</t>
  </si>
  <si>
    <t>2 teaspoons extra virgin olive oil ( ملعقتين زيت زيتون)حجم ملعقة الشاي</t>
  </si>
  <si>
    <t>300ml orange juice ( عصير برتقال ٣٠٠ملي)</t>
  </si>
  <si>
    <t>MEAL #6</t>
  </si>
  <si>
    <t>MEAL #7</t>
  </si>
  <si>
    <t>DAILY TOTAL</t>
  </si>
  <si>
    <t>RECOMMENDED SUPPLEMENTS</t>
  </si>
  <si>
    <t>DIRECTIONS</t>
  </si>
  <si>
    <t>1-2 tablets with breakfast + 1-2 tablets with lunch.</t>
  </si>
  <si>
    <t>Fish Oil</t>
  </si>
  <si>
    <t>1-2 softgels with breakfast + 1-2 softgels with lunch.</t>
  </si>
  <si>
    <t>1 scoop 20-30 minutes prior to training.</t>
  </si>
  <si>
    <t>Creatine Monohydrate</t>
  </si>
  <si>
    <t>3-5 grams daily at any time.</t>
  </si>
  <si>
    <t>3200 CALORIE BULKING PLAN #2</t>
  </si>
  <si>
    <t>180g plain low fat Greek yogurt ( ١٨٠ غرام زبادي يوناني قليل الدسم)</t>
  </si>
  <si>
    <t>150g sliced apple ( ١٥٠ غرام تفاحة خضراء )</t>
  </si>
  <si>
    <t>2 teaspoons honey ( ملعقتين عسل) حجم ملعقة لشاي</t>
  </si>
  <si>
    <t>cinnamon ( قرفة)</t>
  </si>
  <si>
    <t>1.5 medium whole wheat bagel ( خبز أسمر متوسط)</t>
  </si>
  <si>
    <t>1.5 teaspoons butter ( نصف ملعقة زبدة)</t>
  </si>
  <si>
    <t>175g pear ( ١٧٥ غ كمثرى)</t>
  </si>
  <si>
    <t>30g cashews ( ٣٠ غ كاجو)</t>
  </si>
  <si>
    <t>125g cooked lean beef ( ١٢٥ غ لحم مشوي)</t>
  </si>
  <si>
    <t>335g cooked quinoa ( ٣٣٥غ كينوا مطبوخ)</t>
  </si>
  <si>
    <t>125g cooked asparagus ( ١٢٥ غ اسبارغوس او بروكلي)</t>
  </si>
  <si>
    <t>275ml apple juice ( ملي١٧٥ عصير تفاح)</t>
  </si>
  <si>
    <t>250ml unsweetened almond milk ( ٢٥٠ كلي حليب اللوز غير محلى أو حليب خالي الدسم)</t>
  </si>
  <si>
    <t>150g frozen strawberries ( ١٥٠ غرام فراولةطازج او مثلج)</t>
  </si>
  <si>
    <t>30g granola(٣٠غ غرونيلا)</t>
  </si>
  <si>
    <t>30g almond butter (٣٠غ زبدة المكسرات)</t>
  </si>
  <si>
    <t>ice as needed(ثلج)</t>
  </si>
  <si>
    <t xml:space="preserve">نخلطهم كلهم بالخلاط </t>
  </si>
  <si>
    <t>130g cooked chicken breast OR 130g turkey breast OR 170g tilapia OR 220g shrimp(١٣٠غ صدر دجاج مشويأو ١٣٠غ دجاج تركي مشوي أو ١٧٠غ سمك بلطي أو ربيان ٢٢٠غ ربيان مشوي)</t>
  </si>
  <si>
    <t>345g cooked whole wheat pasta ( ٣٤٥ غرام باستا سمراء)</t>
  </si>
  <si>
    <t>185ml pasta sauce ( ١٨٥ مل صوص باستا)</t>
  </si>
  <si>
    <t>125g cooked green beans ( ١٢٥ غ بازلاء خضراء)</t>
  </si>
  <si>
    <t xml:space="preserve"> Multivitamin</t>
  </si>
  <si>
    <t>Citrullain</t>
  </si>
  <si>
    <t>3200 CALORIE BULKING PLAN #3</t>
  </si>
  <si>
    <t>2 whole eggs ( بيضتين كاملين مسلوقين)</t>
  </si>
  <si>
    <t>4 egg whites ( ٤ بياض بيض)</t>
  </si>
  <si>
    <t>60g oatmeal (dry measurement) ( ٦٠غ شوفان)</t>
  </si>
  <si>
    <t>135g strawberries(١٣٥غ فراولة)</t>
  </si>
  <si>
    <t>2 teaspoons honey(ملعقتين عسل )</t>
  </si>
  <si>
    <t>200g sliced apple(٢٠٠غ تفاح مقطع)</t>
  </si>
  <si>
    <t>40g mixed nuts ( ٤٠ غ مكسرات مشكلة غير مملحة)</t>
  </si>
  <si>
    <t>30g multigrain crackers(٣٠ غ شوفان)</t>
  </si>
  <si>
    <t>350g baked potatoe (٣٥٠ غ بطاطامخبوزة او مسلوقة)</t>
  </si>
  <si>
    <t>1 teaspoon butter(ملعقة زبدة) حجم ملعقة الشاي</t>
  </si>
  <si>
    <t>125g cooked carrots ( ١٢٥ غ جزر)</t>
  </si>
  <si>
    <t>180g plain low fat Greek yogurt ( ١٨٠ غ زبادي يوناني قلي او خالي الدسم)</t>
  </si>
  <si>
    <t>30g natural peanut butter (٣٠غ زبدة الفول السوداني)</t>
  </si>
  <si>
    <t>1/2 scoop protein powder ( نصف سكوب بروتين)</t>
  </si>
  <si>
    <t>130g banana ( ١٣٠غ موزة)</t>
  </si>
  <si>
    <t>15g chopped pitted dates( ١٥ غ تمر)</t>
  </si>
  <si>
    <t>sugar-free syrup ( محلي زيرو سعرات)</t>
  </si>
  <si>
    <t>360g cooked white or brown rice (٣٦٠ غ رز أبيض أو أسمر)</t>
  </si>
  <si>
    <t>135g corn ( ١٣٥ ذرة)</t>
  </si>
  <si>
    <t>2 teaspoons extra virgin olive oil(ملعقتين زيت زيتون)</t>
  </si>
  <si>
    <t>275ml orange juice(عصير برتقال٢٧٥ ملي)</t>
  </si>
  <si>
    <t>3200 CALORIE BULKING PLAN #4</t>
  </si>
  <si>
    <t>1 scoop protein powder ( سكوب وي بروتين )</t>
  </si>
  <si>
    <t>275ml unsweetened almond milk (٢٧٥ملي حليب اللوز غير محلى او حليب خالي الدسم)</t>
  </si>
  <si>
    <t>150g orange (١٥٠ غ برتقالة)</t>
  </si>
  <si>
    <t xml:space="preserve">40g oatmeal( ٤٠غ شوفان) </t>
  </si>
  <si>
    <t>30g natural peanut butter(٣٠ غ زبدة فول سوداني)</t>
  </si>
  <si>
    <t>ice as needed (ثلج)</t>
  </si>
  <si>
    <t>2 slices Ezekiel toast ( شريحتين توست أسمر)</t>
  </si>
  <si>
    <t>1 teaspoon butter ( ملعقة زبدة) حجم ملعقة الشاي</t>
  </si>
  <si>
    <t>150g cooked chicken breast OR 150g turkey breast OR 195g tilapia OR 250g shrimp(١٥٠غ صدر دجاج مشوي أو ١٥٠غ دجاج تركي أو ١٩٥ سمك بلطي مشويأو ٢٥٠ غ ربيان</t>
  </si>
  <si>
    <t>330g cooked sweet potato(٣٣٠غ بطاطا حلوة مسلوقة )</t>
  </si>
  <si>
    <t>150g mixed steamed vegetables ( ١٥٠ غ خضروات مطبوخة بالبخار )</t>
  </si>
  <si>
    <t xml:space="preserve">50g dark chocolate (70%) ٥٠غ دارك جوكلت </t>
  </si>
  <si>
    <t>180g grapes ( ١٨٠ غ عنب)</t>
  </si>
  <si>
    <t>150g cooked lean beef ( ١٥٠ غ لحم مشوي)</t>
  </si>
  <si>
    <t>400g cooked white or brown rice(٤٠٠غ رز أبيض أو أسمر)</t>
  </si>
  <si>
    <t>150g cooked cauliflower ( ١٥٠ غ قرنبيط)</t>
  </si>
  <si>
    <t>1 tablespoon extra virgin olive oil ( ملعقة زيت زيتون)</t>
  </si>
  <si>
    <t>300ml apple juice ( ٣٠٠ملي عصير تفاح)</t>
  </si>
  <si>
    <t>1 Quest protein bar ( بروتين بار )</t>
  </si>
  <si>
    <t>150g banana ( ١٥٠ غ موزة)</t>
  </si>
  <si>
    <t>3200 CALORIE BULKING PLAN #5</t>
  </si>
  <si>
    <t>1 1/4 scoops protein powder ( سكوب وربع بروتين )</t>
  </si>
  <si>
    <t>275ml unsweetened almond milk (٢٧٥ غ حليب اللوز أو حليب خالي الدسم)</t>
  </si>
  <si>
    <t>125g frozen raspberries(١٢٥ غ توت مثلج)</t>
  </si>
  <si>
    <t>125g frozen mango ( ١٢٥ غ مانغوا مثلج)</t>
  </si>
  <si>
    <t>40g granola ( ٤٠ غ قرونلا)</t>
  </si>
  <si>
    <t>15g ground flaxseeds (  بذور الكتان</t>
  </si>
  <si>
    <t>1.5 medium whole wheat bagel( خبز أسمر)</t>
  </si>
  <si>
    <t>1.5 teaspoon butter( ملعقة زبدة)</t>
  </si>
  <si>
    <t>160g banana ( ١٦٠ غ موزة)</t>
  </si>
  <si>
    <t>140g cooked chicken breast OR 140g turkey breast OR 180g tilapia OR 235g shrimp( ١٤٠غ صدر دجاج مشوي أو ١٤٠ غ دجاج تركي مشوي أو ١٨٠سمك بلطي مشويأو ٢٣٥ غ ربيان مشوي)</t>
  </si>
  <si>
    <t>350g cooked quinoa ( ٣٥٠ غ كينوا مطبوخ أو رز أبيض)</t>
  </si>
  <si>
    <t>125g cooked cauliflower ( ١٢٥ غ قرنبيط أو بروكلي )</t>
  </si>
  <si>
    <t>150g cooked salmon ( ١٥٠ غ سلمون مشوي) او اي نوع سمك مشوي ١٥٠ غرام</t>
  </si>
  <si>
    <t>365g roasted red potato(٣٦٥ غ بطاطا مسلوقة أو مخبوزة)</t>
  </si>
  <si>
    <t>100g avocado ( ١٠٠غ افكادوا)</t>
  </si>
  <si>
    <t>300ml orange juice(٣٠٠ ملي عصير برتقال بدون سكر مضاف)</t>
  </si>
  <si>
    <t>150g low fat cottage cheese ( ١٥٠ غ جبنة قريش قليلة الدسم)</t>
  </si>
  <si>
    <t>150g sliced apple ( ١٥٠ غ تفاح أحمر)</t>
  </si>
  <si>
    <t>25g raisins ( ٢٥ غ زبيب)</t>
  </si>
  <si>
    <t>25g sliced almonds ( ٢٥ غ لوزغير مملح)</t>
  </si>
  <si>
    <t>1 tablespoon honey ( ملعقة عسل )</t>
  </si>
  <si>
    <t xml:space="preserve">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</si>
</sst>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</font>
    <font>
      <b/>
      <sz val="12"/>
      <color theme="0"/>
      <name val="Calibri"/>
    </font>
    <font>
      <b/>
      <sz val="11"/>
      <color theme="1"/>
      <name val="Calibri"/>
    </font>
    <font>
      <sz val="11"/>
      <color theme="0"/>
      <name val="Calibri"/>
    </font>
    <font>
      <i/>
      <sz val="11"/>
      <color theme="1"/>
      <name val="Calibri"/>
    </font>
    <font>
      <b/>
      <sz val="11"/>
      <color theme="0"/>
      <name val="Calibri"/>
    </font>
    <font>
      <sz val="11"/>
      <name val="Calibri"/>
    </font>
    <font>
      <sz val="11"/>
      <color theme="10"/>
      <name val="Calibri"/>
    </font>
  </fonts>
  <fills count="8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D8D8D8"/>
        <bgColor rgb="FFD8D8D8"/>
      </patternFill>
    </fill>
    <fill>
      <patternFill patternType="solid">
        <fgColor rgb="FFFFFF99"/>
        <bgColor rgb="FFFFFF99"/>
      </patternFill>
    </fill>
    <fill>
      <patternFill patternType="solid">
        <fgColor rgb="FF5D5B5B"/>
        <bgColor rgb="FF5D5B5B"/>
      </patternFill>
    </fill>
    <fill>
      <patternFill patternType="solid">
        <fgColor rgb="FF002060"/>
        <bgColor rgb="FF002060"/>
      </patternFill>
    </fill>
    <fill>
      <patternFill patternType="solid">
        <fgColor rgb="FF385623"/>
        <bgColor rgb="FF385623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0" fillId="0" borderId="0" xfId="0" applyFont="1" applyAlignment="1"/>
    <xf numFmtId="0" fontId="5" fillId="2" borderId="2" xfId="0" applyFont="1" applyFill="1" applyBorder="1" applyAlignment="1">
      <alignment horizontal="center" vertical="center"/>
    </xf>
    <xf numFmtId="0" fontId="6" fillId="0" borderId="3" xfId="0" applyFont="1" applyBorder="1"/>
    <xf numFmtId="0" fontId="6" fillId="0" borderId="4" xfId="0" applyFont="1" applyBorder="1"/>
    <xf numFmtId="0" fontId="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A93" sqref="A93"/>
    </sheetView>
  </sheetViews>
  <sheetFormatPr defaultColWidth="14.390625" defaultRowHeight="15" customHeight="1" x14ac:dyDescent="0.2"/>
  <cols>
    <col min="1" max="1" width="45.46875" customWidth="1"/>
    <col min="2" max="4" width="9.14453125" customWidth="1"/>
    <col min="5" max="5" width="6.45703125" customWidth="1"/>
    <col min="6" max="26" width="9.14453125" customWidth="1"/>
  </cols>
  <sheetData>
    <row r="1" spans="1:26" ht="24.75" customHeight="1" x14ac:dyDescent="0.2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">
      <c r="A2" s="4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">
      <c r="A3" s="5" t="s">
        <v>1</v>
      </c>
      <c r="B3" s="6" t="s">
        <v>2</v>
      </c>
      <c r="C3" s="6" t="s">
        <v>3</v>
      </c>
      <c r="D3" s="6" t="s">
        <v>4</v>
      </c>
      <c r="E3" s="3"/>
      <c r="F3" s="6" t="s">
        <v>5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">
      <c r="A4" s="7" t="s">
        <v>6</v>
      </c>
      <c r="B4" s="8">
        <v>12</v>
      </c>
      <c r="C4" s="8">
        <v>0</v>
      </c>
      <c r="D4" s="8">
        <v>10</v>
      </c>
      <c r="E4" s="3"/>
      <c r="F4" s="3">
        <f t="shared" ref="F4:F11" si="0">SUM(G4,H4,I4)</f>
        <v>138</v>
      </c>
      <c r="G4" s="9">
        <f t="shared" ref="G4:H4" si="1">(B4*4)</f>
        <v>48</v>
      </c>
      <c r="H4" s="9">
        <f t="shared" si="1"/>
        <v>0</v>
      </c>
      <c r="I4" s="9">
        <f t="shared" ref="I4:I11" si="2">(D4*9)</f>
        <v>90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">
      <c r="A5" s="10" t="s">
        <v>7</v>
      </c>
      <c r="B5" s="8">
        <v>12</v>
      </c>
      <c r="C5" s="8">
        <v>0</v>
      </c>
      <c r="D5" s="8">
        <v>0</v>
      </c>
      <c r="E5" s="3"/>
      <c r="F5" s="3">
        <f t="shared" si="0"/>
        <v>48</v>
      </c>
      <c r="G5" s="9">
        <f t="shared" ref="G5:H5" si="3">(B5*4)</f>
        <v>48</v>
      </c>
      <c r="H5" s="9">
        <f t="shared" si="3"/>
        <v>0</v>
      </c>
      <c r="I5" s="9">
        <f t="shared" si="2"/>
        <v>0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7" t="s">
        <v>8</v>
      </c>
      <c r="B6" s="8">
        <v>8</v>
      </c>
      <c r="C6" s="8">
        <v>30</v>
      </c>
      <c r="D6" s="8">
        <v>2</v>
      </c>
      <c r="E6" s="3"/>
      <c r="F6" s="3">
        <f t="shared" si="0"/>
        <v>170</v>
      </c>
      <c r="G6" s="9">
        <f t="shared" ref="G6:H6" si="4">(B6*4)</f>
        <v>32</v>
      </c>
      <c r="H6" s="9">
        <f t="shared" si="4"/>
        <v>120</v>
      </c>
      <c r="I6" s="9">
        <f t="shared" si="2"/>
        <v>18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">
      <c r="A7" s="7" t="s">
        <v>9</v>
      </c>
      <c r="B7" s="8">
        <v>0</v>
      </c>
      <c r="C7" s="8">
        <v>0</v>
      </c>
      <c r="D7" s="8">
        <v>4</v>
      </c>
      <c r="E7" s="3"/>
      <c r="F7" s="3">
        <f t="shared" si="0"/>
        <v>36</v>
      </c>
      <c r="G7" s="9">
        <f t="shared" ref="G7:H7" si="5">(B7*4)</f>
        <v>0</v>
      </c>
      <c r="H7" s="9">
        <f t="shared" si="5"/>
        <v>0</v>
      </c>
      <c r="I7" s="9">
        <f t="shared" si="2"/>
        <v>36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">
      <c r="A8" s="7" t="s">
        <v>10</v>
      </c>
      <c r="B8" s="8">
        <v>2</v>
      </c>
      <c r="C8" s="8">
        <v>22</v>
      </c>
      <c r="D8" s="8">
        <v>1</v>
      </c>
      <c r="E8" s="3"/>
      <c r="F8" s="3">
        <f t="shared" si="0"/>
        <v>105</v>
      </c>
      <c r="G8" s="9">
        <f t="shared" ref="G8:H8" si="6">(B8*4)</f>
        <v>8</v>
      </c>
      <c r="H8" s="9">
        <f t="shared" si="6"/>
        <v>88</v>
      </c>
      <c r="I8" s="9">
        <f t="shared" si="2"/>
        <v>9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">
      <c r="A9" s="10"/>
      <c r="B9" s="8"/>
      <c r="C9" s="8"/>
      <c r="D9" s="8"/>
      <c r="E9" s="3"/>
      <c r="F9" s="3">
        <f t="shared" si="0"/>
        <v>0</v>
      </c>
      <c r="G9" s="9">
        <f t="shared" ref="G9:H9" si="7">(B9*4)</f>
        <v>0</v>
      </c>
      <c r="H9" s="9">
        <f t="shared" si="7"/>
        <v>0</v>
      </c>
      <c r="I9" s="9">
        <f t="shared" si="2"/>
        <v>0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">
      <c r="A10" s="11"/>
      <c r="B10" s="3"/>
      <c r="C10" s="3"/>
      <c r="D10" s="3"/>
      <c r="E10" s="12"/>
      <c r="F10" s="3">
        <f t="shared" si="0"/>
        <v>0</v>
      </c>
      <c r="G10" s="9">
        <f t="shared" ref="G10:H10" si="8">(B10*4)</f>
        <v>0</v>
      </c>
      <c r="H10" s="9">
        <f t="shared" si="8"/>
        <v>0</v>
      </c>
      <c r="I10" s="9">
        <f t="shared" si="2"/>
        <v>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">
      <c r="A11" s="11"/>
      <c r="B11" s="3"/>
      <c r="C11" s="3"/>
      <c r="D11" s="3"/>
      <c r="E11" s="3"/>
      <c r="F11" s="3">
        <f t="shared" si="0"/>
        <v>0</v>
      </c>
      <c r="G11" s="9">
        <f t="shared" ref="G11:H11" si="9">(B11*4)</f>
        <v>0</v>
      </c>
      <c r="H11" s="9">
        <f t="shared" si="9"/>
        <v>0</v>
      </c>
      <c r="I11" s="9">
        <f t="shared" si="2"/>
        <v>0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">
      <c r="A12" s="13" t="s">
        <v>11</v>
      </c>
      <c r="B12" s="14">
        <f t="shared" ref="B12:D12" si="10">SUM(B4:B11)</f>
        <v>34</v>
      </c>
      <c r="C12" s="14">
        <f t="shared" si="10"/>
        <v>52</v>
      </c>
      <c r="D12" s="14">
        <f t="shared" si="10"/>
        <v>17</v>
      </c>
      <c r="E12" s="3"/>
      <c r="F12" s="14">
        <f>SUM(F4:F11)</f>
        <v>497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">
      <c r="A13" s="4"/>
      <c r="B13" s="3"/>
      <c r="C13" s="3"/>
      <c r="D13" s="12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">
      <c r="A14" s="15" t="s">
        <v>12</v>
      </c>
      <c r="B14" s="16"/>
      <c r="C14" s="16"/>
      <c r="D14" s="16"/>
      <c r="E14" s="17"/>
      <c r="F14" s="17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">
      <c r="A15" s="5" t="s">
        <v>13</v>
      </c>
      <c r="B15" s="6" t="s">
        <v>2</v>
      </c>
      <c r="C15" s="6" t="s">
        <v>3</v>
      </c>
      <c r="D15" s="6" t="s">
        <v>4</v>
      </c>
      <c r="E15" s="3"/>
      <c r="F15" s="6" t="s">
        <v>5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">
      <c r="A16" s="7" t="s">
        <v>14</v>
      </c>
      <c r="B16" s="8">
        <v>24</v>
      </c>
      <c r="C16" s="8">
        <v>3</v>
      </c>
      <c r="D16" s="8">
        <v>1</v>
      </c>
      <c r="E16" s="3"/>
      <c r="F16" s="3">
        <f t="shared" ref="F16:F23" si="11">SUM(G16,H16,I16)</f>
        <v>117</v>
      </c>
      <c r="G16" s="9">
        <f t="shared" ref="G16:H16" si="12">(B16*4)</f>
        <v>96</v>
      </c>
      <c r="H16" s="9">
        <f t="shared" si="12"/>
        <v>12</v>
      </c>
      <c r="I16" s="9">
        <f t="shared" ref="I16:I23" si="13">(D16*9)</f>
        <v>9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7.75" x14ac:dyDescent="0.2">
      <c r="A17" s="7" t="s">
        <v>15</v>
      </c>
      <c r="B17" s="8">
        <v>1</v>
      </c>
      <c r="C17" s="8">
        <v>0</v>
      </c>
      <c r="D17" s="8">
        <v>3</v>
      </c>
      <c r="E17" s="3"/>
      <c r="F17" s="3">
        <f t="shared" si="11"/>
        <v>31</v>
      </c>
      <c r="G17" s="9">
        <f t="shared" ref="G17:H17" si="14">(B17*4)</f>
        <v>4</v>
      </c>
      <c r="H17" s="9">
        <f t="shared" si="14"/>
        <v>0</v>
      </c>
      <c r="I17" s="9">
        <f t="shared" si="13"/>
        <v>27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">
      <c r="A18" s="7" t="s">
        <v>16</v>
      </c>
      <c r="B18" s="8">
        <v>1</v>
      </c>
      <c r="C18" s="8">
        <v>33</v>
      </c>
      <c r="D18" s="8">
        <v>0</v>
      </c>
      <c r="E18" s="3"/>
      <c r="F18" s="3">
        <f t="shared" si="11"/>
        <v>136</v>
      </c>
      <c r="G18" s="9">
        <f t="shared" ref="G18:H18" si="15">(B18*4)</f>
        <v>4</v>
      </c>
      <c r="H18" s="9">
        <f t="shared" si="15"/>
        <v>132</v>
      </c>
      <c r="I18" s="9">
        <f t="shared" si="13"/>
        <v>0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">
      <c r="A19" s="7" t="s">
        <v>17</v>
      </c>
      <c r="B19" s="8">
        <v>1</v>
      </c>
      <c r="C19" s="8">
        <v>14</v>
      </c>
      <c r="D19" s="8">
        <v>0</v>
      </c>
      <c r="E19" s="3"/>
      <c r="F19" s="3">
        <f t="shared" si="11"/>
        <v>60</v>
      </c>
      <c r="G19" s="9">
        <f t="shared" ref="G19:H19" si="16">(B19*4)</f>
        <v>4</v>
      </c>
      <c r="H19" s="9">
        <f t="shared" si="16"/>
        <v>56</v>
      </c>
      <c r="I19" s="9">
        <f t="shared" si="13"/>
        <v>0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">
      <c r="A20" s="7" t="s">
        <v>18</v>
      </c>
      <c r="B20" s="8">
        <v>8</v>
      </c>
      <c r="C20" s="8">
        <v>5</v>
      </c>
      <c r="D20" s="8">
        <v>13</v>
      </c>
      <c r="E20" s="3"/>
      <c r="F20" s="3">
        <f t="shared" si="11"/>
        <v>169</v>
      </c>
      <c r="G20" s="9">
        <f t="shared" ref="G20:H20" si="17">(B20*4)</f>
        <v>32</v>
      </c>
      <c r="H20" s="9">
        <f t="shared" si="17"/>
        <v>20</v>
      </c>
      <c r="I20" s="9">
        <f t="shared" si="13"/>
        <v>117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18" t="s">
        <v>19</v>
      </c>
      <c r="B21" s="3">
        <v>0</v>
      </c>
      <c r="C21" s="3">
        <v>0</v>
      </c>
      <c r="D21" s="3">
        <v>0</v>
      </c>
      <c r="E21" s="3"/>
      <c r="F21" s="3">
        <f t="shared" si="11"/>
        <v>0</v>
      </c>
      <c r="G21" s="9">
        <f t="shared" ref="G21:H21" si="18">(B21*4)</f>
        <v>0</v>
      </c>
      <c r="H21" s="9">
        <f t="shared" si="18"/>
        <v>0</v>
      </c>
      <c r="I21" s="9">
        <f t="shared" si="13"/>
        <v>0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">
      <c r="A22" s="11"/>
      <c r="B22" s="3"/>
      <c r="C22" s="3"/>
      <c r="D22" s="3"/>
      <c r="E22" s="3"/>
      <c r="F22" s="3">
        <f t="shared" si="11"/>
        <v>0</v>
      </c>
      <c r="G22" s="9">
        <f t="shared" ref="G22:H22" si="19">(B22*4)</f>
        <v>0</v>
      </c>
      <c r="H22" s="9">
        <f t="shared" si="19"/>
        <v>0</v>
      </c>
      <c r="I22" s="9">
        <f t="shared" si="13"/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">
      <c r="A23" s="18" t="s">
        <v>20</v>
      </c>
      <c r="B23" s="3"/>
      <c r="C23" s="3"/>
      <c r="D23" s="3"/>
      <c r="E23" s="3"/>
      <c r="F23" s="3">
        <f t="shared" si="11"/>
        <v>0</v>
      </c>
      <c r="G23" s="9">
        <f t="shared" ref="G23:H23" si="20">(B23*4)</f>
        <v>0</v>
      </c>
      <c r="H23" s="9">
        <f t="shared" si="20"/>
        <v>0</v>
      </c>
      <c r="I23" s="9">
        <f t="shared" si="13"/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13" t="s">
        <v>11</v>
      </c>
      <c r="B24" s="14">
        <f t="shared" ref="B24:D24" si="21">SUM(B16:B23)</f>
        <v>35</v>
      </c>
      <c r="C24" s="14">
        <f t="shared" si="21"/>
        <v>55</v>
      </c>
      <c r="D24" s="14">
        <f t="shared" si="21"/>
        <v>17</v>
      </c>
      <c r="E24" s="3"/>
      <c r="F24" s="14">
        <f>SUM(F16:F23)</f>
        <v>513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">
      <c r="A25" s="4"/>
      <c r="B25" s="3"/>
      <c r="C25" s="3"/>
      <c r="D25" s="12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">
      <c r="A26" s="19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5" t="s">
        <v>21</v>
      </c>
      <c r="B27" s="6" t="s">
        <v>2</v>
      </c>
      <c r="C27" s="6" t="s">
        <v>3</v>
      </c>
      <c r="D27" s="6" t="s">
        <v>4</v>
      </c>
      <c r="E27" s="3"/>
      <c r="F27" s="6" t="s">
        <v>5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7" t="s">
        <v>22</v>
      </c>
      <c r="B28" s="8">
        <v>40</v>
      </c>
      <c r="C28" s="8">
        <v>0</v>
      </c>
      <c r="D28" s="8">
        <v>5</v>
      </c>
      <c r="E28" s="3"/>
      <c r="F28" s="8">
        <f t="shared" ref="F28:F35" si="22">SUM(G28,H28,I28)</f>
        <v>205</v>
      </c>
      <c r="G28" s="9">
        <f t="shared" ref="G28:H28" si="23">(B28*4)</f>
        <v>160</v>
      </c>
      <c r="H28" s="9">
        <f t="shared" si="23"/>
        <v>0</v>
      </c>
      <c r="I28" s="9">
        <f t="shared" ref="I28:I35" si="24">(D28*9)</f>
        <v>45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18" t="s">
        <v>23</v>
      </c>
      <c r="B29" s="8">
        <v>11</v>
      </c>
      <c r="C29" s="8">
        <v>81</v>
      </c>
      <c r="D29" s="8">
        <v>4</v>
      </c>
      <c r="E29" s="3"/>
      <c r="F29" s="3">
        <f t="shared" si="22"/>
        <v>404</v>
      </c>
      <c r="G29" s="9">
        <f t="shared" ref="G29:H29" si="25">(B29*4)</f>
        <v>44</v>
      </c>
      <c r="H29" s="9">
        <f t="shared" si="25"/>
        <v>324</v>
      </c>
      <c r="I29" s="9">
        <f t="shared" si="24"/>
        <v>36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7" t="s">
        <v>24</v>
      </c>
      <c r="B30" s="8">
        <v>3</v>
      </c>
      <c r="C30" s="8">
        <v>11</v>
      </c>
      <c r="D30" s="8">
        <v>0</v>
      </c>
      <c r="E30" s="3"/>
      <c r="F30" s="3">
        <f t="shared" si="22"/>
        <v>56</v>
      </c>
      <c r="G30" s="9">
        <f t="shared" ref="G30:H30" si="26">(B30*4)</f>
        <v>12</v>
      </c>
      <c r="H30" s="9">
        <f t="shared" si="26"/>
        <v>44</v>
      </c>
      <c r="I30" s="9">
        <f t="shared" si="24"/>
        <v>0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10"/>
      <c r="B31" s="8"/>
      <c r="C31" s="8"/>
      <c r="D31" s="8"/>
      <c r="E31" s="3"/>
      <c r="F31" s="3">
        <f t="shared" si="22"/>
        <v>0</v>
      </c>
      <c r="G31" s="9">
        <f t="shared" ref="G31:H31" si="27">(B31*4)</f>
        <v>0</v>
      </c>
      <c r="H31" s="9">
        <f t="shared" si="27"/>
        <v>0</v>
      </c>
      <c r="I31" s="9">
        <f t="shared" si="24"/>
        <v>0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">
      <c r="A32" s="4"/>
      <c r="B32" s="3"/>
      <c r="C32" s="3"/>
      <c r="D32" s="3"/>
      <c r="E32" s="3"/>
      <c r="F32" s="3">
        <f t="shared" si="22"/>
        <v>0</v>
      </c>
      <c r="G32" s="9">
        <f t="shared" ref="G32:H32" si="28">(B32*4)</f>
        <v>0</v>
      </c>
      <c r="H32" s="9">
        <f t="shared" si="28"/>
        <v>0</v>
      </c>
      <c r="I32" s="9">
        <f t="shared" si="24"/>
        <v>0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">
      <c r="A33" s="4"/>
      <c r="B33" s="3"/>
      <c r="C33" s="3"/>
      <c r="D33" s="3"/>
      <c r="E33" s="3"/>
      <c r="F33" s="3">
        <f t="shared" si="22"/>
        <v>0</v>
      </c>
      <c r="G33" s="9">
        <f t="shared" ref="G33:H33" si="29">(B33*4)</f>
        <v>0</v>
      </c>
      <c r="H33" s="9">
        <f t="shared" si="29"/>
        <v>0</v>
      </c>
      <c r="I33" s="9">
        <f t="shared" si="24"/>
        <v>0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">
      <c r="A34" s="4"/>
      <c r="B34" s="3"/>
      <c r="C34" s="3"/>
      <c r="D34" s="3"/>
      <c r="E34" s="3"/>
      <c r="F34" s="3">
        <f t="shared" si="22"/>
        <v>0</v>
      </c>
      <c r="G34" s="9">
        <f t="shared" ref="G34:H34" si="30">(B34*4)</f>
        <v>0</v>
      </c>
      <c r="H34" s="9">
        <f t="shared" si="30"/>
        <v>0</v>
      </c>
      <c r="I34" s="9">
        <f t="shared" si="24"/>
        <v>0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">
      <c r="A35" s="4"/>
      <c r="B35" s="3"/>
      <c r="C35" s="3"/>
      <c r="D35" s="3"/>
      <c r="E35" s="3"/>
      <c r="F35" s="3">
        <f t="shared" si="22"/>
        <v>0</v>
      </c>
      <c r="G35" s="9">
        <f t="shared" ref="G35:H35" si="31">(B35*4)</f>
        <v>0</v>
      </c>
      <c r="H35" s="9">
        <f t="shared" si="31"/>
        <v>0</v>
      </c>
      <c r="I35" s="9">
        <f t="shared" si="24"/>
        <v>0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">
      <c r="A36" s="13" t="s">
        <v>11</v>
      </c>
      <c r="B36" s="14">
        <f t="shared" ref="B36:D36" si="32">SUM(B28:B35)</f>
        <v>54</v>
      </c>
      <c r="C36" s="14">
        <f t="shared" si="32"/>
        <v>92</v>
      </c>
      <c r="D36" s="14">
        <f t="shared" si="32"/>
        <v>9</v>
      </c>
      <c r="E36" s="3"/>
      <c r="F36" s="14">
        <f>SUM(F28:F35)</f>
        <v>665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">
      <c r="A37" s="4"/>
      <c r="B37" s="3"/>
      <c r="C37" s="3"/>
      <c r="D37" s="12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">
      <c r="A38" s="19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5" t="s">
        <v>25</v>
      </c>
      <c r="B39" s="6" t="s">
        <v>2</v>
      </c>
      <c r="C39" s="6" t="s">
        <v>3</v>
      </c>
      <c r="D39" s="6" t="s">
        <v>4</v>
      </c>
      <c r="E39" s="3"/>
      <c r="F39" s="6" t="s">
        <v>5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7" t="s">
        <v>26</v>
      </c>
      <c r="B40" s="8">
        <v>8</v>
      </c>
      <c r="C40" s="8">
        <v>41</v>
      </c>
      <c r="D40" s="8">
        <v>4</v>
      </c>
      <c r="E40" s="3"/>
      <c r="F40" s="3">
        <f t="shared" ref="F40:F47" si="33">SUM(G40,H40,I40)</f>
        <v>232</v>
      </c>
      <c r="G40" s="9">
        <f t="shared" ref="G40:H40" si="34">(B40*4)</f>
        <v>32</v>
      </c>
      <c r="H40" s="9">
        <f t="shared" si="34"/>
        <v>164</v>
      </c>
      <c r="I40" s="9">
        <f t="shared" ref="I40:I47" si="35">(D40*9)</f>
        <v>36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A41" s="7" t="s">
        <v>27</v>
      </c>
      <c r="B41" s="8">
        <v>0</v>
      </c>
      <c r="C41" s="8">
        <v>18</v>
      </c>
      <c r="D41" s="8">
        <v>0</v>
      </c>
      <c r="E41" s="3"/>
      <c r="F41" s="3">
        <f t="shared" si="33"/>
        <v>72</v>
      </c>
      <c r="G41" s="9">
        <f t="shared" ref="G41:H41" si="36">(B41*4)</f>
        <v>0</v>
      </c>
      <c r="H41" s="9">
        <f t="shared" si="36"/>
        <v>72</v>
      </c>
      <c r="I41" s="9">
        <f t="shared" si="35"/>
        <v>0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">
      <c r="A42" s="7" t="s">
        <v>28</v>
      </c>
      <c r="B42" s="8">
        <v>1</v>
      </c>
      <c r="C42" s="8">
        <v>23</v>
      </c>
      <c r="D42" s="8">
        <v>0</v>
      </c>
      <c r="E42" s="3"/>
      <c r="F42" s="3">
        <f t="shared" si="33"/>
        <v>96</v>
      </c>
      <c r="G42" s="9">
        <f t="shared" ref="G42:H42" si="37">(B42*4)</f>
        <v>4</v>
      </c>
      <c r="H42" s="9">
        <f t="shared" si="37"/>
        <v>92</v>
      </c>
      <c r="I42" s="9">
        <f t="shared" si="35"/>
        <v>0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">
      <c r="A43" s="7" t="s">
        <v>29</v>
      </c>
      <c r="B43" s="8">
        <v>8</v>
      </c>
      <c r="C43" s="8">
        <v>12</v>
      </c>
      <c r="D43" s="8">
        <v>20</v>
      </c>
      <c r="E43" s="3"/>
      <c r="F43" s="3">
        <f t="shared" si="33"/>
        <v>260</v>
      </c>
      <c r="G43" s="9">
        <f t="shared" ref="G43:H43" si="38">(B43*4)</f>
        <v>32</v>
      </c>
      <c r="H43" s="9">
        <f t="shared" si="38"/>
        <v>48</v>
      </c>
      <c r="I43" s="9">
        <f t="shared" si="35"/>
        <v>180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">
      <c r="A44" s="11"/>
      <c r="B44" s="3"/>
      <c r="C44" s="3"/>
      <c r="D44" s="3"/>
      <c r="E44" s="3"/>
      <c r="F44" s="3">
        <f t="shared" si="33"/>
        <v>0</v>
      </c>
      <c r="G44" s="9">
        <f t="shared" ref="G44:H44" si="39">(B44*4)</f>
        <v>0</v>
      </c>
      <c r="H44" s="9">
        <f t="shared" si="39"/>
        <v>0</v>
      </c>
      <c r="I44" s="9">
        <f t="shared" si="35"/>
        <v>0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">
      <c r="A45" s="11"/>
      <c r="B45" s="3"/>
      <c r="C45" s="3"/>
      <c r="D45" s="3"/>
      <c r="E45" s="3"/>
      <c r="F45" s="3">
        <f t="shared" si="33"/>
        <v>0</v>
      </c>
      <c r="G45" s="9">
        <f t="shared" ref="G45:H45" si="40">(B45*4)</f>
        <v>0</v>
      </c>
      <c r="H45" s="9">
        <f t="shared" si="40"/>
        <v>0</v>
      </c>
      <c r="I45" s="9">
        <f t="shared" si="35"/>
        <v>0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">
      <c r="A46" s="4"/>
      <c r="B46" s="3"/>
      <c r="C46" s="3"/>
      <c r="D46" s="3"/>
      <c r="E46" s="3"/>
      <c r="F46" s="3">
        <f t="shared" si="33"/>
        <v>0</v>
      </c>
      <c r="G46" s="9">
        <f t="shared" ref="G46:H46" si="41">(B46*4)</f>
        <v>0</v>
      </c>
      <c r="H46" s="9">
        <f t="shared" si="41"/>
        <v>0</v>
      </c>
      <c r="I46" s="9">
        <f t="shared" si="35"/>
        <v>0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">
      <c r="A47" s="4"/>
      <c r="B47" s="3"/>
      <c r="C47" s="3"/>
      <c r="D47" s="3"/>
      <c r="E47" s="3"/>
      <c r="F47" s="3">
        <f t="shared" si="33"/>
        <v>0</v>
      </c>
      <c r="G47" s="9">
        <f t="shared" ref="G47:H47" si="42">(B47*4)</f>
        <v>0</v>
      </c>
      <c r="H47" s="9">
        <f t="shared" si="42"/>
        <v>0</v>
      </c>
      <c r="I47" s="9">
        <f t="shared" si="35"/>
        <v>0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">
      <c r="A48" s="13" t="s">
        <v>11</v>
      </c>
      <c r="B48" s="14">
        <f t="shared" ref="B48:D48" si="43">SUM(B40:B47)</f>
        <v>17</v>
      </c>
      <c r="C48" s="14">
        <f t="shared" si="43"/>
        <v>94</v>
      </c>
      <c r="D48" s="14">
        <f t="shared" si="43"/>
        <v>24</v>
      </c>
      <c r="E48" s="3"/>
      <c r="F48" s="14">
        <f>SUM(F40:F47)</f>
        <v>660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">
      <c r="A49" s="4"/>
      <c r="B49" s="3"/>
      <c r="C49" s="3"/>
      <c r="D49" s="12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">
      <c r="A50" s="19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">
      <c r="A51" s="5" t="s">
        <v>30</v>
      </c>
      <c r="B51" s="6" t="s">
        <v>2</v>
      </c>
      <c r="C51" s="6" t="s">
        <v>3</v>
      </c>
      <c r="D51" s="6" t="s">
        <v>4</v>
      </c>
      <c r="E51" s="3"/>
      <c r="F51" s="6" t="s">
        <v>5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">
      <c r="A52" s="7" t="s">
        <v>31</v>
      </c>
      <c r="B52" s="8">
        <v>43</v>
      </c>
      <c r="C52" s="8">
        <v>0</v>
      </c>
      <c r="D52" s="8">
        <v>8</v>
      </c>
      <c r="E52" s="3"/>
      <c r="F52" s="3">
        <f t="shared" ref="F52:F59" si="44">SUM(G52,H52,I52)</f>
        <v>244</v>
      </c>
      <c r="G52" s="9">
        <f t="shared" ref="G52:H52" si="45">(B52*4)</f>
        <v>172</v>
      </c>
      <c r="H52" s="9">
        <f t="shared" si="45"/>
        <v>0</v>
      </c>
      <c r="I52" s="9">
        <f t="shared" ref="I52:I59" si="46">(D52*9)</f>
        <v>72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">
      <c r="A53" s="7" t="s">
        <v>32</v>
      </c>
      <c r="B53" s="8">
        <v>7</v>
      </c>
      <c r="C53" s="8">
        <v>73</v>
      </c>
      <c r="D53" s="8">
        <v>1</v>
      </c>
      <c r="E53" s="3"/>
      <c r="F53" s="3">
        <f t="shared" si="44"/>
        <v>329</v>
      </c>
      <c r="G53" s="9">
        <f t="shared" ref="G53:H53" si="47">(B53*4)</f>
        <v>28</v>
      </c>
      <c r="H53" s="9">
        <f t="shared" si="47"/>
        <v>292</v>
      </c>
      <c r="I53" s="9">
        <f t="shared" si="46"/>
        <v>9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">
      <c r="A54" s="7" t="s">
        <v>33</v>
      </c>
      <c r="B54" s="8">
        <v>2</v>
      </c>
      <c r="C54" s="8">
        <v>12</v>
      </c>
      <c r="D54" s="8">
        <v>0</v>
      </c>
      <c r="E54" s="3"/>
      <c r="F54" s="3">
        <f t="shared" si="44"/>
        <v>56</v>
      </c>
      <c r="G54" s="9">
        <f t="shared" ref="G54:H54" si="48">(B54*4)</f>
        <v>8</v>
      </c>
      <c r="H54" s="9">
        <f t="shared" si="48"/>
        <v>48</v>
      </c>
      <c r="I54" s="9">
        <f t="shared" si="46"/>
        <v>0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">
      <c r="A55" s="7" t="s">
        <v>34</v>
      </c>
      <c r="B55" s="8">
        <v>0</v>
      </c>
      <c r="C55" s="8">
        <v>0</v>
      </c>
      <c r="D55" s="8">
        <v>10</v>
      </c>
      <c r="E55" s="3"/>
      <c r="F55" s="3">
        <f t="shared" si="44"/>
        <v>90</v>
      </c>
      <c r="G55" s="9">
        <f t="shared" ref="G55:H55" si="49">(B55*4)</f>
        <v>0</v>
      </c>
      <c r="H55" s="9">
        <f t="shared" si="49"/>
        <v>0</v>
      </c>
      <c r="I55" s="9">
        <f t="shared" si="46"/>
        <v>90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">
      <c r="A56" s="7" t="s">
        <v>35</v>
      </c>
      <c r="B56" s="8">
        <v>2</v>
      </c>
      <c r="C56" s="8">
        <v>32</v>
      </c>
      <c r="D56" s="8">
        <v>1</v>
      </c>
      <c r="E56" s="3"/>
      <c r="F56" s="3">
        <f t="shared" si="44"/>
        <v>145</v>
      </c>
      <c r="G56" s="9">
        <f t="shared" ref="G56:H56" si="50">(B56*4)</f>
        <v>8</v>
      </c>
      <c r="H56" s="9">
        <f t="shared" si="50"/>
        <v>128</v>
      </c>
      <c r="I56" s="9">
        <f t="shared" si="46"/>
        <v>9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">
      <c r="A57" s="10"/>
      <c r="B57" s="8"/>
      <c r="C57" s="8"/>
      <c r="D57" s="8"/>
      <c r="E57" s="3"/>
      <c r="F57" s="3">
        <f t="shared" si="44"/>
        <v>0</v>
      </c>
      <c r="G57" s="9">
        <f t="shared" ref="G57:H57" si="51">(B57*4)</f>
        <v>0</v>
      </c>
      <c r="H57" s="9">
        <f t="shared" si="51"/>
        <v>0</v>
      </c>
      <c r="I57" s="9">
        <f t="shared" si="46"/>
        <v>0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">
      <c r="A58" s="11"/>
      <c r="B58" s="3"/>
      <c r="C58" s="3"/>
      <c r="D58" s="3"/>
      <c r="E58" s="3"/>
      <c r="F58" s="3">
        <f t="shared" si="44"/>
        <v>0</v>
      </c>
      <c r="G58" s="9">
        <f t="shared" ref="G58:H58" si="52">(B58*4)</f>
        <v>0</v>
      </c>
      <c r="H58" s="9">
        <f t="shared" si="52"/>
        <v>0</v>
      </c>
      <c r="I58" s="9">
        <f t="shared" si="46"/>
        <v>0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">
      <c r="A59" s="4"/>
      <c r="B59" s="3"/>
      <c r="C59" s="3"/>
      <c r="D59" s="3"/>
      <c r="E59" s="3"/>
      <c r="F59" s="3">
        <f t="shared" si="44"/>
        <v>0</v>
      </c>
      <c r="G59" s="9">
        <f t="shared" ref="G59:H59" si="53">(B59*4)</f>
        <v>0</v>
      </c>
      <c r="H59" s="9">
        <f t="shared" si="53"/>
        <v>0</v>
      </c>
      <c r="I59" s="9">
        <f t="shared" si="46"/>
        <v>0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">
      <c r="A60" s="13" t="s">
        <v>11</v>
      </c>
      <c r="B60" s="14">
        <f t="shared" ref="B60:D60" si="54">SUM(B52:B59)</f>
        <v>54</v>
      </c>
      <c r="C60" s="14">
        <f t="shared" si="54"/>
        <v>117</v>
      </c>
      <c r="D60" s="14">
        <f t="shared" si="54"/>
        <v>20</v>
      </c>
      <c r="E60" s="3"/>
      <c r="F60" s="14">
        <f>SUM(F52:F59)</f>
        <v>864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">
      <c r="A61" s="4"/>
      <c r="B61" s="3"/>
      <c r="C61" s="3"/>
      <c r="D61" s="12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">
      <c r="A62" s="4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">
      <c r="A63" s="5" t="s">
        <v>36</v>
      </c>
      <c r="B63" s="6" t="s">
        <v>2</v>
      </c>
      <c r="C63" s="6" t="s">
        <v>3</v>
      </c>
      <c r="D63" s="6" t="s">
        <v>4</v>
      </c>
      <c r="E63" s="3"/>
      <c r="F63" s="6" t="s">
        <v>5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">
      <c r="A64" s="10"/>
      <c r="B64" s="8"/>
      <c r="C64" s="8"/>
      <c r="D64" s="8"/>
      <c r="E64" s="3"/>
      <c r="F64" s="3">
        <f t="shared" ref="F64:F71" si="55">SUM(G64,H64,I64)</f>
        <v>0</v>
      </c>
      <c r="G64" s="9">
        <f t="shared" ref="G64:H64" si="56">(B64*4)</f>
        <v>0</v>
      </c>
      <c r="H64" s="9">
        <f t="shared" si="56"/>
        <v>0</v>
      </c>
      <c r="I64" s="9">
        <f t="shared" ref="I64:I71" si="57">(D64*9)</f>
        <v>0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">
      <c r="A65" s="10"/>
      <c r="B65" s="8"/>
      <c r="C65" s="8"/>
      <c r="D65" s="8"/>
      <c r="E65" s="3"/>
      <c r="F65" s="3">
        <f t="shared" si="55"/>
        <v>0</v>
      </c>
      <c r="G65" s="9">
        <f t="shared" ref="G65:H65" si="58">(B65*4)</f>
        <v>0</v>
      </c>
      <c r="H65" s="9">
        <f t="shared" si="58"/>
        <v>0</v>
      </c>
      <c r="I65" s="9">
        <f t="shared" si="57"/>
        <v>0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">
      <c r="A66" s="10"/>
      <c r="B66" s="8"/>
      <c r="C66" s="8"/>
      <c r="D66" s="8"/>
      <c r="E66" s="3"/>
      <c r="F66" s="3">
        <f t="shared" si="55"/>
        <v>0</v>
      </c>
      <c r="G66" s="9">
        <f t="shared" ref="G66:H66" si="59">(B66*4)</f>
        <v>0</v>
      </c>
      <c r="H66" s="9">
        <f t="shared" si="59"/>
        <v>0</v>
      </c>
      <c r="I66" s="9">
        <f t="shared" si="57"/>
        <v>0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">
      <c r="A67" s="4"/>
      <c r="B67" s="3"/>
      <c r="C67" s="3"/>
      <c r="D67" s="3"/>
      <c r="E67" s="3"/>
      <c r="F67" s="3">
        <f t="shared" si="55"/>
        <v>0</v>
      </c>
      <c r="G67" s="9">
        <f t="shared" ref="G67:H67" si="60">(B67*4)</f>
        <v>0</v>
      </c>
      <c r="H67" s="9">
        <f t="shared" si="60"/>
        <v>0</v>
      </c>
      <c r="I67" s="9">
        <f t="shared" si="57"/>
        <v>0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">
      <c r="A68" s="4"/>
      <c r="B68" s="3"/>
      <c r="C68" s="3"/>
      <c r="D68" s="3"/>
      <c r="E68" s="3"/>
      <c r="F68" s="3">
        <f t="shared" si="55"/>
        <v>0</v>
      </c>
      <c r="G68" s="9">
        <f t="shared" ref="G68:H68" si="61">(B68*4)</f>
        <v>0</v>
      </c>
      <c r="H68" s="9">
        <f t="shared" si="61"/>
        <v>0</v>
      </c>
      <c r="I68" s="9">
        <f t="shared" si="57"/>
        <v>0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">
      <c r="A69" s="4"/>
      <c r="B69" s="3"/>
      <c r="C69" s="3"/>
      <c r="D69" s="3"/>
      <c r="E69" s="3"/>
      <c r="F69" s="3">
        <f t="shared" si="55"/>
        <v>0</v>
      </c>
      <c r="G69" s="9">
        <f t="shared" ref="G69:H69" si="62">(B69*4)</f>
        <v>0</v>
      </c>
      <c r="H69" s="9">
        <f t="shared" si="62"/>
        <v>0</v>
      </c>
      <c r="I69" s="9">
        <f t="shared" si="57"/>
        <v>0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">
      <c r="A70" s="4"/>
      <c r="B70" s="3"/>
      <c r="C70" s="3"/>
      <c r="D70" s="3"/>
      <c r="E70" s="3"/>
      <c r="F70" s="3">
        <f t="shared" si="55"/>
        <v>0</v>
      </c>
      <c r="G70" s="9">
        <f t="shared" ref="G70:H70" si="63">(B70*4)</f>
        <v>0</v>
      </c>
      <c r="H70" s="9">
        <f t="shared" si="63"/>
        <v>0</v>
      </c>
      <c r="I70" s="9">
        <f t="shared" si="57"/>
        <v>0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">
      <c r="A71" s="4"/>
      <c r="B71" s="3"/>
      <c r="C71" s="3"/>
      <c r="D71" s="3"/>
      <c r="E71" s="3"/>
      <c r="F71" s="3">
        <f t="shared" si="55"/>
        <v>0</v>
      </c>
      <c r="G71" s="9">
        <f t="shared" ref="G71:H71" si="64">(B71*4)</f>
        <v>0</v>
      </c>
      <c r="H71" s="9">
        <f t="shared" si="64"/>
        <v>0</v>
      </c>
      <c r="I71" s="9">
        <f t="shared" si="57"/>
        <v>0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">
      <c r="A72" s="13" t="s">
        <v>11</v>
      </c>
      <c r="B72" s="14">
        <f t="shared" ref="B72:D72" si="65">SUM(B64:B71)</f>
        <v>0</v>
      </c>
      <c r="C72" s="14">
        <f t="shared" si="65"/>
        <v>0</v>
      </c>
      <c r="D72" s="14">
        <f t="shared" si="65"/>
        <v>0</v>
      </c>
      <c r="E72" s="3"/>
      <c r="F72" s="14">
        <f>SUM(F64:F71)</f>
        <v>0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">
      <c r="A73" s="4"/>
      <c r="B73" s="3"/>
      <c r="C73" s="3"/>
      <c r="D73" s="12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">
      <c r="A74" s="4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">
      <c r="A75" s="5" t="s">
        <v>37</v>
      </c>
      <c r="B75" s="6" t="s">
        <v>2</v>
      </c>
      <c r="C75" s="6" t="s">
        <v>3</v>
      </c>
      <c r="D75" s="6" t="s">
        <v>4</v>
      </c>
      <c r="E75" s="3"/>
      <c r="F75" s="6" t="s">
        <v>5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">
      <c r="A76" s="4"/>
      <c r="B76" s="3"/>
      <c r="C76" s="3"/>
      <c r="D76" s="3"/>
      <c r="E76" s="3"/>
      <c r="F76" s="3">
        <f t="shared" ref="F76:F83" si="66">SUM(G76,H76,I76)</f>
        <v>0</v>
      </c>
      <c r="G76" s="9">
        <f t="shared" ref="G76:H76" si="67">(B76*4)</f>
        <v>0</v>
      </c>
      <c r="H76" s="9">
        <f t="shared" si="67"/>
        <v>0</v>
      </c>
      <c r="I76" s="9">
        <f t="shared" ref="I76:I83" si="68">(D76*9)</f>
        <v>0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">
      <c r="A77" s="4"/>
      <c r="B77" s="3"/>
      <c r="C77" s="3"/>
      <c r="D77" s="3"/>
      <c r="E77" s="3"/>
      <c r="F77" s="3">
        <f t="shared" si="66"/>
        <v>0</v>
      </c>
      <c r="G77" s="9">
        <f t="shared" ref="G77:H77" si="69">(B77*4)</f>
        <v>0</v>
      </c>
      <c r="H77" s="9">
        <f t="shared" si="69"/>
        <v>0</v>
      </c>
      <c r="I77" s="9">
        <f t="shared" si="68"/>
        <v>0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">
      <c r="A78" s="4"/>
      <c r="B78" s="3"/>
      <c r="C78" s="3"/>
      <c r="D78" s="3"/>
      <c r="E78" s="3"/>
      <c r="F78" s="3">
        <f t="shared" si="66"/>
        <v>0</v>
      </c>
      <c r="G78" s="9">
        <f t="shared" ref="G78:H78" si="70">(B78*4)</f>
        <v>0</v>
      </c>
      <c r="H78" s="9">
        <f t="shared" si="70"/>
        <v>0</v>
      </c>
      <c r="I78" s="9">
        <f t="shared" si="68"/>
        <v>0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">
      <c r="A79" s="4"/>
      <c r="B79" s="3"/>
      <c r="C79" s="3"/>
      <c r="D79" s="3"/>
      <c r="E79" s="3"/>
      <c r="F79" s="3">
        <f t="shared" si="66"/>
        <v>0</v>
      </c>
      <c r="G79" s="9">
        <f t="shared" ref="G79:H79" si="71">(B79*4)</f>
        <v>0</v>
      </c>
      <c r="H79" s="9">
        <f t="shared" si="71"/>
        <v>0</v>
      </c>
      <c r="I79" s="9">
        <f t="shared" si="68"/>
        <v>0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">
      <c r="A80" s="4"/>
      <c r="B80" s="3"/>
      <c r="C80" s="3"/>
      <c r="D80" s="3"/>
      <c r="E80" s="3"/>
      <c r="F80" s="3">
        <f t="shared" si="66"/>
        <v>0</v>
      </c>
      <c r="G80" s="9">
        <f t="shared" ref="G80:H80" si="72">(B80*4)</f>
        <v>0</v>
      </c>
      <c r="H80" s="9">
        <f t="shared" si="72"/>
        <v>0</v>
      </c>
      <c r="I80" s="9">
        <f t="shared" si="68"/>
        <v>0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">
      <c r="A81" s="4"/>
      <c r="B81" s="3"/>
      <c r="C81" s="3"/>
      <c r="D81" s="3"/>
      <c r="E81" s="3"/>
      <c r="F81" s="3">
        <f t="shared" si="66"/>
        <v>0</v>
      </c>
      <c r="G81" s="9">
        <f t="shared" ref="G81:H81" si="73">(B81*4)</f>
        <v>0</v>
      </c>
      <c r="H81" s="9">
        <f t="shared" si="73"/>
        <v>0</v>
      </c>
      <c r="I81" s="9">
        <f t="shared" si="68"/>
        <v>0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">
      <c r="A82" s="4"/>
      <c r="B82" s="3"/>
      <c r="C82" s="3"/>
      <c r="D82" s="3"/>
      <c r="E82" s="3"/>
      <c r="F82" s="3">
        <f t="shared" si="66"/>
        <v>0</v>
      </c>
      <c r="G82" s="9">
        <f t="shared" ref="G82:H82" si="74">(B82*4)</f>
        <v>0</v>
      </c>
      <c r="H82" s="9">
        <f t="shared" si="74"/>
        <v>0</v>
      </c>
      <c r="I82" s="9">
        <f t="shared" si="68"/>
        <v>0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">
      <c r="A83" s="4"/>
      <c r="B83" s="3"/>
      <c r="C83" s="3"/>
      <c r="D83" s="3"/>
      <c r="E83" s="3"/>
      <c r="F83" s="3">
        <f t="shared" si="66"/>
        <v>0</v>
      </c>
      <c r="G83" s="9">
        <f t="shared" ref="G83:H83" si="75">(B83*4)</f>
        <v>0</v>
      </c>
      <c r="H83" s="9">
        <f t="shared" si="75"/>
        <v>0</v>
      </c>
      <c r="I83" s="9">
        <f t="shared" si="68"/>
        <v>0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">
      <c r="A84" s="13" t="s">
        <v>11</v>
      </c>
      <c r="B84" s="14">
        <f t="shared" ref="B84:D84" si="76">SUM(B76:B83)</f>
        <v>0</v>
      </c>
      <c r="C84" s="14">
        <f t="shared" si="76"/>
        <v>0</v>
      </c>
      <c r="D84" s="14">
        <f t="shared" si="76"/>
        <v>0</v>
      </c>
      <c r="E84" s="3"/>
      <c r="F84" s="14">
        <f>SUM(F76:F83)</f>
        <v>0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">
      <c r="A85" s="4"/>
      <c r="B85" s="3"/>
      <c r="C85" s="3"/>
      <c r="D85" s="12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">
      <c r="A86" s="20" t="s">
        <v>38</v>
      </c>
      <c r="B86" s="21">
        <f t="shared" ref="B86:D86" si="77">SUM(B12,B24,B36,B48,B60,B72,B84)</f>
        <v>194</v>
      </c>
      <c r="C86" s="21">
        <f t="shared" si="77"/>
        <v>410</v>
      </c>
      <c r="D86" s="21">
        <f t="shared" si="77"/>
        <v>87</v>
      </c>
      <c r="E86" s="22"/>
      <c r="F86" s="23">
        <f>SUM(B87,C87,D87)</f>
        <v>3199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">
      <c r="A87" s="4"/>
      <c r="B87" s="9">
        <f t="shared" ref="B87:C87" si="78">B86*4</f>
        <v>776</v>
      </c>
      <c r="C87" s="9">
        <f t="shared" si="78"/>
        <v>1640</v>
      </c>
      <c r="D87" s="9">
        <f>D86*9</f>
        <v>783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">
      <c r="A88" s="4"/>
      <c r="B88" s="8"/>
      <c r="C88" s="8"/>
      <c r="D88" s="8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">
      <c r="A89" s="24" t="s">
        <v>39</v>
      </c>
      <c r="B89" s="28" t="s">
        <v>40</v>
      </c>
      <c r="C89" s="29"/>
      <c r="D89" s="29"/>
      <c r="E89" s="29"/>
      <c r="F89" s="30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9.75" customHeight="1" x14ac:dyDescent="0.2">
      <c r="A90" s="10"/>
      <c r="B90" s="31"/>
      <c r="C90" s="27"/>
      <c r="D90" s="27"/>
      <c r="E90" s="27"/>
      <c r="F90" s="27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">
      <c r="A91" s="25"/>
      <c r="B91" s="26"/>
      <c r="C91" s="27"/>
      <c r="D91" s="27"/>
      <c r="E91" s="27"/>
      <c r="F91" s="27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">
      <c r="A92" s="25"/>
      <c r="B92" s="26"/>
      <c r="C92" s="27"/>
      <c r="D92" s="27"/>
      <c r="E92" s="27"/>
      <c r="F92" s="27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">
      <c r="A93" s="25"/>
      <c r="B93" s="26"/>
      <c r="C93" s="27"/>
      <c r="D93" s="27"/>
      <c r="E93" s="27"/>
      <c r="F93" s="27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">
      <c r="A94" s="10" t="s">
        <v>45</v>
      </c>
      <c r="B94" s="26" t="s">
        <v>46</v>
      </c>
      <c r="C94" s="27"/>
      <c r="D94" s="27"/>
      <c r="E94" s="27"/>
      <c r="F94" s="27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">
      <c r="A95" s="4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">
      <c r="A96" s="4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">
      <c r="A97" s="4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">
      <c r="A98" s="4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">
      <c r="A99" s="4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">
      <c r="A100" s="4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">
      <c r="A102" s="4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">
      <c r="A103" s="4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">
      <c r="A104" s="4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">
      <c r="A105" s="4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">
      <c r="A106" s="4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">
      <c r="A107" s="4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">
      <c r="A108" s="4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">
      <c r="A109" s="4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">
      <c r="A110" s="4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">
      <c r="A111" s="4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">
      <c r="A112" s="4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">
      <c r="A113" s="4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">
      <c r="A114" s="4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">
      <c r="A115" s="4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">
      <c r="A116" s="4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">
      <c r="A117" s="4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">
      <c r="A118" s="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">
      <c r="A119" s="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">
      <c r="A120" s="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">
      <c r="A121" s="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">
      <c r="A122" s="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">
      <c r="A123" s="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">
      <c r="A124" s="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">
      <c r="A126" s="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">
      <c r="A127" s="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">
      <c r="A128" s="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">
      <c r="A129" s="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">
      <c r="A130" s="4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">
      <c r="A131" s="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">
      <c r="A133" s="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">
      <c r="A135" s="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">
      <c r="A136" s="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">
      <c r="A137" s="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">
      <c r="A139" s="4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">
      <c r="A140" s="4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">
      <c r="A141" s="4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">
      <c r="A142" s="4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">
      <c r="A143" s="4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">
      <c r="A144" s="4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">
      <c r="A145" s="4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">
      <c r="A146" s="4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">
      <c r="A147" s="4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">
      <c r="A148" s="4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">
      <c r="A149" s="4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">
      <c r="A150" s="4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">
      <c r="A151" s="4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">
      <c r="A152" s="4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">
      <c r="A153" s="4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">
      <c r="A154" s="4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">
      <c r="A155" s="4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">
      <c r="A156" s="4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">
      <c r="A157" s="4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">
      <c r="A158" s="4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">
      <c r="A159" s="4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">
      <c r="A160" s="4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">
      <c r="A161" s="4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">
      <c r="A162" s="4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">
      <c r="A163" s="4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">
      <c r="A164" s="4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">
      <c r="A165" s="4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">
      <c r="A166" s="4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">
      <c r="A167" s="4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">
      <c r="A168" s="4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">
      <c r="A169" s="4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">
      <c r="A170" s="4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">
      <c r="A171" s="4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">
      <c r="A172" s="4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">
      <c r="A173" s="4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">
      <c r="A174" s="4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">
      <c r="A175" s="4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">
      <c r="A176" s="4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">
      <c r="A177" s="4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">
      <c r="A178" s="4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">
      <c r="A179" s="4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">
      <c r="A180" s="4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">
      <c r="A181" s="4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">
      <c r="A182" s="4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">
      <c r="A183" s="4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">
      <c r="A184" s="4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">
      <c r="A185" s="4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">
      <c r="A186" s="4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">
      <c r="A187" s="4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">
      <c r="A188" s="4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">
      <c r="A189" s="4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">
      <c r="A190" s="4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">
      <c r="A191" s="4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">
      <c r="A192" s="4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">
      <c r="A193" s="4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">
      <c r="A194" s="4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">
      <c r="A195" s="4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">
      <c r="A196" s="4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">
      <c r="A197" s="4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">
      <c r="A198" s="4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">
      <c r="A199" s="4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">
      <c r="A200" s="4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">
      <c r="A201" s="4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">
      <c r="A202" s="4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">
      <c r="A203" s="4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">
      <c r="A204" s="4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">
      <c r="A205" s="4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">
      <c r="A206" s="4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">
      <c r="A207" s="4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">
      <c r="A208" s="4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">
      <c r="A209" s="4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">
      <c r="A210" s="4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">
      <c r="A211" s="4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">
      <c r="A212" s="4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">
      <c r="A213" s="4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">
      <c r="A214" s="4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">
      <c r="A215" s="4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">
      <c r="A216" s="4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">
      <c r="A217" s="4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">
      <c r="A218" s="4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">
      <c r="A219" s="4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">
      <c r="A220" s="4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">
      <c r="A221" s="4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">
      <c r="A222" s="4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">
      <c r="A223" s="4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">
      <c r="A224" s="4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">
      <c r="A225" s="4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">
      <c r="A226" s="4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">
      <c r="A227" s="4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">
      <c r="A228" s="4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">
      <c r="A229" s="4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">
      <c r="A230" s="4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">
      <c r="A231" s="4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">
      <c r="A232" s="4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">
      <c r="A233" s="4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">
      <c r="A234" s="4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">
      <c r="A235" s="4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">
      <c r="A236" s="4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">
      <c r="A237" s="4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">
      <c r="A238" s="4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">
      <c r="A239" s="4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">
      <c r="A240" s="4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">
      <c r="A241" s="4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">
      <c r="A242" s="4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">
      <c r="A243" s="4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">
      <c r="A244" s="4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">
      <c r="A245" s="4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">
      <c r="A246" s="4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">
      <c r="A247" s="4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">
      <c r="A248" s="4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">
      <c r="A249" s="4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">
      <c r="A250" s="4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">
      <c r="A251" s="4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">
      <c r="A252" s="4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">
      <c r="A253" s="4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">
      <c r="A254" s="4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">
      <c r="A255" s="4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">
      <c r="A256" s="4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">
      <c r="A257" s="4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">
      <c r="A258" s="4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">
      <c r="A259" s="4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">
      <c r="A260" s="4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">
      <c r="A261" s="4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">
      <c r="A262" s="4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">
      <c r="A263" s="4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">
      <c r="A264" s="4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">
      <c r="A265" s="4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">
      <c r="A266" s="4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">
      <c r="A267" s="4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">
      <c r="A268" s="4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">
      <c r="A269" s="4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">
      <c r="A270" s="4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">
      <c r="A271" s="4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">
      <c r="A272" s="4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">
      <c r="A273" s="4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">
      <c r="A274" s="4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">
      <c r="A275" s="4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">
      <c r="A276" s="4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">
      <c r="A277" s="4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">
      <c r="A278" s="4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">
      <c r="A279" s="4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">
      <c r="A280" s="4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">
      <c r="A281" s="4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">
      <c r="A282" s="4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">
      <c r="A283" s="4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">
      <c r="A284" s="4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">
      <c r="A285" s="4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">
      <c r="A286" s="4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">
      <c r="A287" s="4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">
      <c r="A288" s="4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">
      <c r="A289" s="4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">
      <c r="A290" s="4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">
      <c r="A291" s="4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">
      <c r="A292" s="4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">
      <c r="A293" s="4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">
      <c r="A294" s="4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">
      <c r="A295" s="4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">
      <c r="A296" s="4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">
      <c r="A297" s="4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">
      <c r="A298" s="4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">
      <c r="A299" s="4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">
      <c r="A300" s="4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">
      <c r="A301" s="4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">
      <c r="A302" s="4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">
      <c r="A303" s="4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">
      <c r="A304" s="4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">
      <c r="A305" s="4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">
      <c r="A306" s="4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">
      <c r="A307" s="4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">
      <c r="A308" s="4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">
      <c r="A309" s="4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">
      <c r="A310" s="4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">
      <c r="A311" s="4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">
      <c r="A312" s="4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">
      <c r="A313" s="4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">
      <c r="A314" s="4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">
      <c r="A473" s="4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">
      <c r="A474" s="4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">
      <c r="A475" s="4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">
      <c r="A476" s="4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">
      <c r="A477" s="4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">
      <c r="A478" s="4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">
      <c r="A479" s="4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">
      <c r="A480" s="4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">
      <c r="A481" s="4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">
      <c r="A482" s="4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">
      <c r="A483" s="4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">
      <c r="A484" s="4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">
      <c r="A485" s="4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">
      <c r="A486" s="4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">
      <c r="A487" s="4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">
      <c r="A488" s="4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">
      <c r="A489" s="4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">
      <c r="A490" s="4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">
      <c r="A491" s="4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">
      <c r="A492" s="4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">
      <c r="A493" s="4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">
      <c r="A494" s="4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">
      <c r="A495" s="4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">
      <c r="A496" s="4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">
      <c r="A497" s="4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">
      <c r="A498" s="4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">
      <c r="A499" s="4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">
      <c r="A500" s="4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">
      <c r="A501" s="4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">
      <c r="A502" s="4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">
      <c r="A503" s="4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">
      <c r="A504" s="4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">
      <c r="A505" s="4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">
      <c r="A506" s="4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">
      <c r="A507" s="4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">
      <c r="A508" s="4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">
      <c r="A509" s="4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">
      <c r="A510" s="4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">
      <c r="A511" s="4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">
      <c r="A512" s="4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">
      <c r="A513" s="4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">
      <c r="A514" s="4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">
      <c r="A515" s="4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">
      <c r="A516" s="4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">
      <c r="A517" s="4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">
      <c r="A518" s="4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">
      <c r="A519" s="4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">
      <c r="A520" s="4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">
      <c r="A521" s="4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">
      <c r="A522" s="4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">
      <c r="A523" s="4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">
      <c r="A524" s="4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">
      <c r="A525" s="4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">
      <c r="A526" s="4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">
      <c r="A527" s="4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">
      <c r="A528" s="4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">
      <c r="A529" s="4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">
      <c r="A530" s="4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">
      <c r="A531" s="4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">
      <c r="A532" s="4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">
      <c r="A533" s="4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">
      <c r="A534" s="4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">
      <c r="A535" s="4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">
      <c r="A536" s="4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">
      <c r="A537" s="4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">
      <c r="A538" s="4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">
      <c r="A539" s="4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">
      <c r="A540" s="4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">
      <c r="A541" s="4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">
      <c r="A542" s="4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">
      <c r="A543" s="4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">
      <c r="A544" s="4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">
      <c r="A545" s="4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">
      <c r="A546" s="4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">
      <c r="A547" s="4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">
      <c r="A548" s="4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">
      <c r="A549" s="4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">
      <c r="A550" s="4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">
      <c r="A551" s="4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">
      <c r="A552" s="4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">
      <c r="A553" s="4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">
      <c r="A554" s="4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">
      <c r="A555" s="4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">
      <c r="A556" s="4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">
      <c r="A557" s="4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">
      <c r="A558" s="4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">
      <c r="A559" s="4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">
      <c r="A560" s="4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">
      <c r="A561" s="4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">
      <c r="A562" s="4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">
      <c r="A563" s="4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">
      <c r="A564" s="4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">
      <c r="A565" s="4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">
      <c r="A566" s="4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">
      <c r="A567" s="4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">
      <c r="A568" s="4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">
      <c r="A569" s="4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">
      <c r="A570" s="4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">
      <c r="A571" s="4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">
      <c r="A572" s="4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">
      <c r="A573" s="4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">
      <c r="A574" s="4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">
      <c r="A575" s="4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">
      <c r="A576" s="4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">
      <c r="A577" s="4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">
      <c r="A578" s="4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">
      <c r="A579" s="4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">
      <c r="A580" s="4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">
      <c r="A581" s="4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">
      <c r="A582" s="4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">
      <c r="A583" s="4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">
      <c r="A584" s="4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">
      <c r="A585" s="4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">
      <c r="A586" s="4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">
      <c r="A587" s="4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">
      <c r="A588" s="4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">
      <c r="A589" s="4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">
      <c r="A590" s="4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">
      <c r="A591" s="4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">
      <c r="A592" s="4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">
      <c r="A593" s="4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">
      <c r="A594" s="4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">
      <c r="A595" s="4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">
      <c r="A596" s="4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">
      <c r="A597" s="4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">
      <c r="A598" s="4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">
      <c r="A599" s="4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">
      <c r="A600" s="4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">
      <c r="A601" s="4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">
      <c r="A602" s="4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">
      <c r="A603" s="4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">
      <c r="A604" s="4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">
      <c r="A605" s="4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">
      <c r="A606" s="4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">
      <c r="A607" s="4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">
      <c r="A608" s="4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">
      <c r="A609" s="4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">
      <c r="A610" s="4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">
      <c r="A611" s="4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">
      <c r="A612" s="4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">
      <c r="A613" s="4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">
      <c r="A614" s="4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">
      <c r="A615" s="4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">
      <c r="A616" s="4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">
      <c r="A617" s="4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">
      <c r="A618" s="4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">
      <c r="A619" s="4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">
      <c r="A620" s="4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">
      <c r="A621" s="4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">
      <c r="A622" s="4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">
      <c r="A623" s="4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">
      <c r="A624" s="4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">
      <c r="A625" s="4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">
      <c r="A626" s="4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">
      <c r="A627" s="4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">
      <c r="A628" s="4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">
      <c r="A629" s="4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">
      <c r="A630" s="4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">
      <c r="A631" s="4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">
      <c r="A632" s="4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">
      <c r="A633" s="4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">
      <c r="A634" s="4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">
      <c r="A635" s="4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">
      <c r="A636" s="4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">
      <c r="A637" s="4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">
      <c r="A638" s="4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">
      <c r="A639" s="4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">
      <c r="A640" s="4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">
      <c r="A641" s="4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">
      <c r="A642" s="4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">
      <c r="A643" s="4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">
      <c r="A644" s="4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">
      <c r="A645" s="4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">
      <c r="A646" s="4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">
      <c r="A647" s="4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">
      <c r="A648" s="4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">
      <c r="A649" s="4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">
      <c r="A650" s="4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">
      <c r="A651" s="4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">
      <c r="A652" s="4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">
      <c r="A653" s="4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">
      <c r="A654" s="4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">
      <c r="A655" s="4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">
      <c r="A656" s="4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">
      <c r="A657" s="4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">
      <c r="A658" s="4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">
      <c r="A659" s="4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">
      <c r="A660" s="4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">
      <c r="A661" s="4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">
      <c r="A662" s="4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">
      <c r="A663" s="4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">
      <c r="A664" s="4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">
      <c r="A665" s="4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">
      <c r="A666" s="4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">
      <c r="A667" s="4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">
      <c r="A668" s="4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">
      <c r="A669" s="4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">
      <c r="A670" s="4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">
      <c r="A671" s="4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">
      <c r="A672" s="4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">
      <c r="A673" s="4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">
      <c r="A674" s="4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">
      <c r="A675" s="4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">
      <c r="A676" s="4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">
      <c r="A677" s="4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">
      <c r="A678" s="4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">
      <c r="A679" s="4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">
      <c r="A680" s="4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">
      <c r="A681" s="4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">
      <c r="A682" s="4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">
      <c r="A683" s="4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">
      <c r="A684" s="4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">
      <c r="A685" s="4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">
      <c r="A686" s="4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">
      <c r="A687" s="4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">
      <c r="A688" s="4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">
      <c r="A689" s="4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">
      <c r="A690" s="4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">
      <c r="A691" s="4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">
      <c r="A692" s="4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">
      <c r="A693" s="4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">
      <c r="A694" s="4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">
      <c r="A695" s="4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">
      <c r="A696" s="4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">
      <c r="A697" s="4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">
      <c r="A698" s="4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">
      <c r="A699" s="4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">
      <c r="A700" s="4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">
      <c r="A701" s="4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">
      <c r="A702" s="4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">
      <c r="A703" s="4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">
      <c r="A704" s="4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">
      <c r="A705" s="4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">
      <c r="A706" s="4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">
      <c r="A707" s="4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">
      <c r="A708" s="4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">
      <c r="A709" s="4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">
      <c r="A710" s="4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">
      <c r="A711" s="4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">
      <c r="A712" s="4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">
      <c r="A713" s="4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">
      <c r="A714" s="4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">
      <c r="A715" s="4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">
      <c r="A716" s="4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">
      <c r="A717" s="4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">
      <c r="A718" s="4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">
      <c r="A719" s="4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">
      <c r="A720" s="4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">
      <c r="A721" s="4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">
      <c r="A722" s="4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">
      <c r="A723" s="4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">
      <c r="A724" s="4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">
      <c r="A725" s="4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">
      <c r="A726" s="4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">
      <c r="A727" s="4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">
      <c r="A728" s="4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">
      <c r="A729" s="4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">
      <c r="A730" s="4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">
      <c r="A731" s="4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">
      <c r="A732" s="4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">
      <c r="A733" s="4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">
      <c r="A734" s="4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">
      <c r="A735" s="4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">
      <c r="A736" s="4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">
      <c r="A737" s="4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">
      <c r="A738" s="4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">
      <c r="A739" s="4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">
      <c r="A740" s="4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">
      <c r="A741" s="4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">
      <c r="A742" s="4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">
      <c r="A743" s="4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">
      <c r="A744" s="4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">
      <c r="A745" s="4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">
      <c r="A746" s="4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">
      <c r="A747" s="4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">
      <c r="A748" s="4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">
      <c r="A749" s="4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">
      <c r="A750" s="4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">
      <c r="A751" s="4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">
      <c r="A752" s="4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">
      <c r="A753" s="4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">
      <c r="A754" s="4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">
      <c r="A755" s="4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">
      <c r="A756" s="4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">
      <c r="A757" s="4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">
      <c r="A758" s="4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">
      <c r="A759" s="4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">
      <c r="A760" s="4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">
      <c r="A761" s="4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">
      <c r="A762" s="4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">
      <c r="A763" s="4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">
      <c r="A764" s="4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">
      <c r="A765" s="4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">
      <c r="A766" s="4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">
      <c r="A767" s="4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">
      <c r="A768" s="4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">
      <c r="A769" s="4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">
      <c r="A770" s="4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">
      <c r="A771" s="4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">
      <c r="A772" s="4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">
      <c r="A773" s="4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">
      <c r="A774" s="4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">
      <c r="A775" s="4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">
      <c r="A776" s="4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">
      <c r="A777" s="4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">
      <c r="A778" s="4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">
      <c r="A779" s="4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">
      <c r="A780" s="4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">
      <c r="A781" s="4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">
      <c r="A782" s="4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">
      <c r="A783" s="4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">
      <c r="A784" s="4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">
      <c r="A785" s="4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">
      <c r="A786" s="4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">
      <c r="A787" s="4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">
      <c r="A788" s="4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">
      <c r="A789" s="4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">
      <c r="A790" s="4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">
      <c r="A791" s="4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">
      <c r="A792" s="4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">
      <c r="A793" s="4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">
      <c r="A794" s="4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">
      <c r="A795" s="4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">
      <c r="A796" s="4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">
      <c r="A797" s="4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">
      <c r="A798" s="4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">
      <c r="A799" s="4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">
      <c r="A800" s="4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">
      <c r="A801" s="4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">
      <c r="A802" s="4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">
      <c r="A803" s="4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">
      <c r="A804" s="4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">
      <c r="A805" s="4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">
      <c r="A806" s="4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">
      <c r="A807" s="4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">
      <c r="A808" s="4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">
      <c r="A809" s="4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">
      <c r="A810" s="4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">
      <c r="A811" s="4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">
      <c r="A812" s="4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">
      <c r="A813" s="4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">
      <c r="A814" s="4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">
      <c r="A815" s="4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">
      <c r="A816" s="4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">
      <c r="A817" s="4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">
      <c r="A818" s="4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">
      <c r="A819" s="4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">
      <c r="A820" s="4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">
      <c r="A821" s="4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">
      <c r="A822" s="4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">
      <c r="A823" s="4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">
      <c r="A824" s="4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">
      <c r="A825" s="4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">
      <c r="A826" s="4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">
      <c r="A827" s="4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">
      <c r="A828" s="4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">
      <c r="A829" s="4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">
      <c r="A830" s="4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">
      <c r="A831" s="4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">
      <c r="A832" s="4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">
      <c r="A833" s="4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">
      <c r="A834" s="4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">
      <c r="A835" s="4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">
      <c r="A836" s="4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">
      <c r="A837" s="4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">
      <c r="A838" s="4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">
      <c r="A839" s="4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">
      <c r="A840" s="4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">
      <c r="A841" s="4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">
      <c r="A842" s="4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">
      <c r="A843" s="4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">
      <c r="A844" s="4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">
      <c r="A845" s="4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">
      <c r="A846" s="4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">
      <c r="A847" s="4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">
      <c r="A848" s="4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">
      <c r="A849" s="4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">
      <c r="A850" s="4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">
      <c r="A851" s="4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">
      <c r="A852" s="4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">
      <c r="A853" s="4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">
      <c r="A854" s="4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">
      <c r="A855" s="4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">
      <c r="A856" s="4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">
      <c r="A857" s="4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">
      <c r="A858" s="4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">
      <c r="A859" s="4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">
      <c r="A860" s="4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">
      <c r="A861" s="4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">
      <c r="A862" s="4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">
      <c r="A863" s="4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">
      <c r="A864" s="4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">
      <c r="A865" s="4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">
      <c r="A866" s="4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">
      <c r="A867" s="4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">
      <c r="A868" s="4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">
      <c r="A869" s="4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">
      <c r="A870" s="4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">
      <c r="A871" s="4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">
      <c r="A872" s="4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">
      <c r="A873" s="4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">
      <c r="A874" s="4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">
      <c r="A875" s="4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">
      <c r="A876" s="4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">
      <c r="A877" s="4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">
      <c r="A878" s="4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">
      <c r="A879" s="4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">
      <c r="A880" s="4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">
      <c r="A881" s="4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">
      <c r="A882" s="4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">
      <c r="A883" s="4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">
      <c r="A884" s="4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">
      <c r="A885" s="4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">
      <c r="A886" s="4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">
      <c r="A887" s="4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">
      <c r="A888" s="4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">
      <c r="A889" s="4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">
      <c r="A890" s="4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">
      <c r="A891" s="4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">
      <c r="A892" s="4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">
      <c r="A893" s="4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">
      <c r="A894" s="4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">
      <c r="A895" s="4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">
      <c r="A896" s="4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">
      <c r="A897" s="4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">
      <c r="A898" s="4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">
      <c r="A899" s="4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">
      <c r="A900" s="4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">
      <c r="A901" s="4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">
      <c r="A902" s="4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">
      <c r="A903" s="4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">
      <c r="A904" s="4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">
      <c r="A905" s="4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">
      <c r="A906" s="4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">
      <c r="A907" s="4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">
      <c r="A908" s="4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">
      <c r="A909" s="4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">
      <c r="A910" s="4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">
      <c r="A911" s="4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">
      <c r="A912" s="4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">
      <c r="A913" s="4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">
      <c r="A914" s="4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">
      <c r="A915" s="4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">
      <c r="A916" s="4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">
      <c r="A917" s="4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">
      <c r="A918" s="4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">
      <c r="A919" s="4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">
      <c r="A920" s="4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">
      <c r="A921" s="4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">
      <c r="A922" s="4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">
      <c r="A923" s="4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">
      <c r="A924" s="4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">
      <c r="A925" s="4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">
      <c r="A926" s="4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">
      <c r="A927" s="4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">
      <c r="A928" s="4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">
      <c r="A929" s="4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">
      <c r="A930" s="4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">
      <c r="A931" s="4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">
      <c r="A932" s="4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">
      <c r="A933" s="4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">
      <c r="A934" s="4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">
      <c r="A935" s="4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">
      <c r="A936" s="4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">
      <c r="A937" s="4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">
      <c r="A938" s="4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">
      <c r="A939" s="4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">
      <c r="A940" s="4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">
      <c r="A941" s="4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">
      <c r="A942" s="4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">
      <c r="A943" s="4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">
      <c r="A944" s="4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">
      <c r="A945" s="4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">
      <c r="A946" s="4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">
      <c r="A947" s="4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">
      <c r="A948" s="4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">
      <c r="A949" s="4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">
      <c r="A950" s="4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">
      <c r="A951" s="4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">
      <c r="A952" s="4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">
      <c r="A953" s="4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">
      <c r="A954" s="4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">
      <c r="A955" s="4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">
      <c r="A956" s="4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">
      <c r="A957" s="4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">
      <c r="A958" s="4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">
      <c r="A959" s="4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">
      <c r="A960" s="4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">
      <c r="A961" s="4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">
      <c r="A962" s="4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">
      <c r="A963" s="4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">
      <c r="A964" s="4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">
      <c r="A965" s="4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">
      <c r="A966" s="4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">
      <c r="A967" s="4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">
      <c r="A968" s="4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">
      <c r="A969" s="4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">
      <c r="A970" s="4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">
      <c r="A971" s="4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">
      <c r="A972" s="4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">
      <c r="A973" s="4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">
      <c r="A974" s="4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">
      <c r="A975" s="4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">
      <c r="A976" s="4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">
      <c r="A977" s="4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">
      <c r="A978" s="4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">
      <c r="A979" s="4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">
      <c r="A980" s="4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">
      <c r="A981" s="4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">
      <c r="A982" s="4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">
      <c r="A983" s="4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">
      <c r="A984" s="4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">
      <c r="A985" s="4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">
      <c r="A986" s="4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">
      <c r="A987" s="4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">
      <c r="A988" s="4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">
      <c r="A989" s="4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">
      <c r="A990" s="4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">
      <c r="A991" s="4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">
      <c r="A992" s="4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">
      <c r="A993" s="4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">
      <c r="A994" s="4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">
      <c r="A995" s="4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">
      <c r="A996" s="4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">
      <c r="A997" s="4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">
      <c r="A998" s="4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">
      <c r="A999" s="4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">
      <c r="A1000" s="4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6">
    <mergeCell ref="B94:F94"/>
    <mergeCell ref="B89:F89"/>
    <mergeCell ref="B90:F90"/>
    <mergeCell ref="B91:F91"/>
    <mergeCell ref="B92:F92"/>
    <mergeCell ref="B93:F93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4.390625" defaultRowHeight="15" customHeight="1" x14ac:dyDescent="0.2"/>
  <cols>
    <col min="1" max="1" width="45.46875" customWidth="1"/>
    <col min="2" max="4" width="9.14453125" customWidth="1"/>
    <col min="5" max="5" width="6.45703125" customWidth="1"/>
    <col min="6" max="26" width="9.14453125" customWidth="1"/>
  </cols>
  <sheetData>
    <row r="1" spans="1:26" ht="24.75" customHeight="1" x14ac:dyDescent="0.2">
      <c r="A1" s="1" t="s">
        <v>47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">
      <c r="A2" s="4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">
      <c r="A3" s="5" t="s">
        <v>1</v>
      </c>
      <c r="B3" s="6" t="s">
        <v>2</v>
      </c>
      <c r="C3" s="6" t="s">
        <v>3</v>
      </c>
      <c r="D3" s="6" t="s">
        <v>4</v>
      </c>
      <c r="E3" s="3"/>
      <c r="F3" s="6" t="s">
        <v>5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7.75" x14ac:dyDescent="0.2">
      <c r="A4" s="7" t="s">
        <v>48</v>
      </c>
      <c r="B4" s="8">
        <v>16</v>
      </c>
      <c r="C4" s="8">
        <v>7</v>
      </c>
      <c r="D4" s="8">
        <v>4</v>
      </c>
      <c r="E4" s="3"/>
      <c r="F4" s="3">
        <f t="shared" ref="F4:F11" si="0">SUM(G4,H4,I4)</f>
        <v>128</v>
      </c>
      <c r="G4" s="9">
        <f t="shared" ref="G4:H4" si="1">(B4*4)</f>
        <v>64</v>
      </c>
      <c r="H4" s="9">
        <f t="shared" si="1"/>
        <v>28</v>
      </c>
      <c r="I4" s="9">
        <f t="shared" ref="I4:I11" si="2">(D4*9)</f>
        <v>36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">
      <c r="A5" s="7" t="s">
        <v>49</v>
      </c>
      <c r="B5" s="8">
        <v>2</v>
      </c>
      <c r="C5" s="8">
        <v>21</v>
      </c>
      <c r="D5" s="8">
        <v>0</v>
      </c>
      <c r="E5" s="3"/>
      <c r="F5" s="3">
        <f t="shared" si="0"/>
        <v>92</v>
      </c>
      <c r="G5" s="9">
        <f t="shared" ref="G5:H5" si="3">(B5*4)</f>
        <v>8</v>
      </c>
      <c r="H5" s="9">
        <f t="shared" si="3"/>
        <v>84</v>
      </c>
      <c r="I5" s="9">
        <f t="shared" si="2"/>
        <v>0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7" t="s">
        <v>50</v>
      </c>
      <c r="B6" s="8">
        <v>0</v>
      </c>
      <c r="C6" s="8">
        <v>12</v>
      </c>
      <c r="D6" s="8">
        <v>0</v>
      </c>
      <c r="E6" s="3"/>
      <c r="F6" s="3">
        <f t="shared" si="0"/>
        <v>48</v>
      </c>
      <c r="G6" s="9">
        <f t="shared" ref="G6:H6" si="4">(B6*4)</f>
        <v>0</v>
      </c>
      <c r="H6" s="9">
        <f t="shared" si="4"/>
        <v>48</v>
      </c>
      <c r="I6" s="9">
        <f t="shared" si="2"/>
        <v>0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">
      <c r="A7" s="18" t="s">
        <v>51</v>
      </c>
      <c r="B7" s="3">
        <v>0</v>
      </c>
      <c r="C7" s="3">
        <v>0</v>
      </c>
      <c r="D7" s="3">
        <v>0</v>
      </c>
      <c r="E7" s="3"/>
      <c r="F7" s="3">
        <f t="shared" si="0"/>
        <v>0</v>
      </c>
      <c r="G7" s="9">
        <f t="shared" ref="G7:H7" si="5">(B7*4)</f>
        <v>0</v>
      </c>
      <c r="H7" s="9">
        <f t="shared" si="5"/>
        <v>0</v>
      </c>
      <c r="I7" s="9">
        <f t="shared" si="2"/>
        <v>0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">
      <c r="A8" s="18" t="s">
        <v>52</v>
      </c>
      <c r="B8" s="3">
        <v>12</v>
      </c>
      <c r="C8" s="3">
        <v>54</v>
      </c>
      <c r="D8" s="3">
        <v>3</v>
      </c>
      <c r="E8" s="3"/>
      <c r="F8" s="3">
        <f t="shared" si="0"/>
        <v>291</v>
      </c>
      <c r="G8" s="9">
        <f t="shared" ref="G8:H8" si="6">(B8*4)</f>
        <v>48</v>
      </c>
      <c r="H8" s="9">
        <f t="shared" si="6"/>
        <v>216</v>
      </c>
      <c r="I8" s="9">
        <f t="shared" si="2"/>
        <v>27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">
      <c r="A9" s="18" t="s">
        <v>53</v>
      </c>
      <c r="B9" s="3">
        <v>0</v>
      </c>
      <c r="C9" s="8">
        <v>0</v>
      </c>
      <c r="D9" s="3">
        <v>6</v>
      </c>
      <c r="E9" s="3"/>
      <c r="F9" s="3">
        <f t="shared" si="0"/>
        <v>54</v>
      </c>
      <c r="G9" s="9">
        <f t="shared" ref="G9:H9" si="7">(B9*4)</f>
        <v>0</v>
      </c>
      <c r="H9" s="9">
        <f t="shared" si="7"/>
        <v>0</v>
      </c>
      <c r="I9" s="9">
        <f t="shared" si="2"/>
        <v>54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">
      <c r="A10" s="11"/>
      <c r="B10" s="3"/>
      <c r="C10" s="3"/>
      <c r="D10" s="3"/>
      <c r="E10" s="12"/>
      <c r="F10" s="3">
        <f t="shared" si="0"/>
        <v>0</v>
      </c>
      <c r="G10" s="9">
        <f t="shared" ref="G10:H10" si="8">(B10*4)</f>
        <v>0</v>
      </c>
      <c r="H10" s="9">
        <f t="shared" si="8"/>
        <v>0</v>
      </c>
      <c r="I10" s="9">
        <f t="shared" si="2"/>
        <v>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">
      <c r="A11" s="11"/>
      <c r="B11" s="3"/>
      <c r="C11" s="3"/>
      <c r="D11" s="3"/>
      <c r="E11" s="3"/>
      <c r="F11" s="3">
        <f t="shared" si="0"/>
        <v>0</v>
      </c>
      <c r="G11" s="9">
        <f t="shared" ref="G11:H11" si="9">(B11*4)</f>
        <v>0</v>
      </c>
      <c r="H11" s="9">
        <f t="shared" si="9"/>
        <v>0</v>
      </c>
      <c r="I11" s="9">
        <f t="shared" si="2"/>
        <v>0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">
      <c r="A12" s="13" t="s">
        <v>11</v>
      </c>
      <c r="B12" s="14">
        <f t="shared" ref="B12:D12" si="10">SUM(B4:B11)</f>
        <v>30</v>
      </c>
      <c r="C12" s="14">
        <f t="shared" si="10"/>
        <v>94</v>
      </c>
      <c r="D12" s="14">
        <f t="shared" si="10"/>
        <v>13</v>
      </c>
      <c r="E12" s="3"/>
      <c r="F12" s="14">
        <f>SUM(F4:F11)</f>
        <v>613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">
      <c r="A13" s="4"/>
      <c r="B13" s="3"/>
      <c r="C13" s="3"/>
      <c r="D13" s="12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">
      <c r="A15" s="5" t="s">
        <v>13</v>
      </c>
      <c r="B15" s="6" t="s">
        <v>2</v>
      </c>
      <c r="C15" s="6" t="s">
        <v>3</v>
      </c>
      <c r="D15" s="6" t="s">
        <v>4</v>
      </c>
      <c r="E15" s="3"/>
      <c r="F15" s="6" t="s">
        <v>5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">
      <c r="A16" s="7" t="s">
        <v>54</v>
      </c>
      <c r="B16" s="8">
        <v>1</v>
      </c>
      <c r="C16" s="8">
        <v>28</v>
      </c>
      <c r="D16" s="8">
        <v>0</v>
      </c>
      <c r="E16" s="3"/>
      <c r="F16" s="3">
        <f t="shared" ref="F16:F23" si="11">SUM(G16,H16,I16)</f>
        <v>116</v>
      </c>
      <c r="G16" s="9">
        <f t="shared" ref="G16:H16" si="12">(B16*4)</f>
        <v>4</v>
      </c>
      <c r="H16" s="9">
        <f t="shared" si="12"/>
        <v>112</v>
      </c>
      <c r="I16" s="9">
        <f t="shared" ref="I16:I23" si="13">(D16*9)</f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">
      <c r="A17" s="18" t="s">
        <v>55</v>
      </c>
      <c r="B17" s="3">
        <v>6</v>
      </c>
      <c r="C17" s="3">
        <v>9</v>
      </c>
      <c r="D17" s="3">
        <v>12</v>
      </c>
      <c r="E17" s="3"/>
      <c r="F17" s="3">
        <f t="shared" si="11"/>
        <v>168</v>
      </c>
      <c r="G17" s="9">
        <f t="shared" ref="G17:H17" si="14">(B17*4)</f>
        <v>24</v>
      </c>
      <c r="H17" s="9">
        <f t="shared" si="14"/>
        <v>36</v>
      </c>
      <c r="I17" s="9">
        <f t="shared" si="13"/>
        <v>108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">
      <c r="A18" s="10"/>
      <c r="B18" s="8"/>
      <c r="C18" s="8"/>
      <c r="D18" s="8"/>
      <c r="E18" s="3"/>
      <c r="F18" s="3">
        <f t="shared" si="11"/>
        <v>0</v>
      </c>
      <c r="G18" s="9">
        <f t="shared" ref="G18:H18" si="15">(B18*4)</f>
        <v>0</v>
      </c>
      <c r="H18" s="9">
        <f t="shared" si="15"/>
        <v>0</v>
      </c>
      <c r="I18" s="9">
        <f t="shared" si="13"/>
        <v>0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">
      <c r="A19" s="4"/>
      <c r="B19" s="3"/>
      <c r="C19" s="3"/>
      <c r="D19" s="3"/>
      <c r="E19" s="3"/>
      <c r="F19" s="3">
        <f t="shared" si="11"/>
        <v>0</v>
      </c>
      <c r="G19" s="9">
        <f t="shared" ref="G19:H19" si="16">(B19*4)</f>
        <v>0</v>
      </c>
      <c r="H19" s="9">
        <f t="shared" si="16"/>
        <v>0</v>
      </c>
      <c r="I19" s="9">
        <f t="shared" si="13"/>
        <v>0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">
      <c r="A20" s="4"/>
      <c r="B20" s="3"/>
      <c r="C20" s="3"/>
      <c r="D20" s="3"/>
      <c r="E20" s="3"/>
      <c r="F20" s="3">
        <f t="shared" si="11"/>
        <v>0</v>
      </c>
      <c r="G20" s="9">
        <f t="shared" ref="G20:H20" si="17">(B20*4)</f>
        <v>0</v>
      </c>
      <c r="H20" s="9">
        <f t="shared" si="17"/>
        <v>0</v>
      </c>
      <c r="I20" s="9">
        <f t="shared" si="13"/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11"/>
      <c r="B21" s="3"/>
      <c r="C21" s="3"/>
      <c r="D21" s="3"/>
      <c r="E21" s="3"/>
      <c r="F21" s="3">
        <f t="shared" si="11"/>
        <v>0</v>
      </c>
      <c r="G21" s="9">
        <f t="shared" ref="G21:H21" si="18">(B21*4)</f>
        <v>0</v>
      </c>
      <c r="H21" s="9">
        <f t="shared" si="18"/>
        <v>0</v>
      </c>
      <c r="I21" s="9">
        <f t="shared" si="13"/>
        <v>0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">
      <c r="A22" s="11"/>
      <c r="B22" s="3"/>
      <c r="C22" s="3"/>
      <c r="D22" s="3"/>
      <c r="E22" s="3"/>
      <c r="F22" s="3">
        <f t="shared" si="11"/>
        <v>0</v>
      </c>
      <c r="G22" s="9">
        <f t="shared" ref="G22:H22" si="19">(B22*4)</f>
        <v>0</v>
      </c>
      <c r="H22" s="9">
        <f t="shared" si="19"/>
        <v>0</v>
      </c>
      <c r="I22" s="9">
        <f t="shared" si="13"/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">
      <c r="A23" s="4"/>
      <c r="B23" s="3"/>
      <c r="C23" s="3"/>
      <c r="D23" s="3"/>
      <c r="E23" s="3"/>
      <c r="F23" s="3">
        <f t="shared" si="11"/>
        <v>0</v>
      </c>
      <c r="G23" s="9">
        <f t="shared" ref="G23:H23" si="20">(B23*4)</f>
        <v>0</v>
      </c>
      <c r="H23" s="9">
        <f t="shared" si="20"/>
        <v>0</v>
      </c>
      <c r="I23" s="9">
        <f t="shared" si="13"/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13" t="s">
        <v>11</v>
      </c>
      <c r="B24" s="14">
        <f t="shared" ref="B24:D24" si="21">SUM(B16:B23)</f>
        <v>7</v>
      </c>
      <c r="C24" s="14">
        <f t="shared" si="21"/>
        <v>37</v>
      </c>
      <c r="D24" s="14">
        <f t="shared" si="21"/>
        <v>12</v>
      </c>
      <c r="E24" s="3"/>
      <c r="F24" s="14">
        <f>SUM(F16:F23)</f>
        <v>284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">
      <c r="A25" s="4"/>
      <c r="B25" s="3"/>
      <c r="C25" s="3"/>
      <c r="D25" s="12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">
      <c r="A26" s="19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5" t="s">
        <v>21</v>
      </c>
      <c r="B27" s="6" t="s">
        <v>2</v>
      </c>
      <c r="C27" s="6" t="s">
        <v>3</v>
      </c>
      <c r="D27" s="6" t="s">
        <v>4</v>
      </c>
      <c r="E27" s="3"/>
      <c r="F27" s="6" t="s">
        <v>5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7" t="s">
        <v>56</v>
      </c>
      <c r="B28" s="8">
        <v>38</v>
      </c>
      <c r="C28" s="8">
        <v>0</v>
      </c>
      <c r="D28" s="8">
        <v>8</v>
      </c>
      <c r="E28" s="3"/>
      <c r="F28" s="8">
        <f t="shared" ref="F28:F35" si="22">SUM(G28,H28,I28)</f>
        <v>224</v>
      </c>
      <c r="G28" s="9">
        <f t="shared" ref="G28:H28" si="23">(B28*4)</f>
        <v>152</v>
      </c>
      <c r="H28" s="9">
        <f t="shared" si="23"/>
        <v>0</v>
      </c>
      <c r="I28" s="9">
        <f t="shared" ref="I28:I35" si="24">(D28*9)</f>
        <v>72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7" t="s">
        <v>57</v>
      </c>
      <c r="B29" s="3">
        <v>13</v>
      </c>
      <c r="C29" s="3">
        <v>70</v>
      </c>
      <c r="D29" s="3">
        <v>7</v>
      </c>
      <c r="E29" s="3"/>
      <c r="F29" s="3">
        <f t="shared" si="22"/>
        <v>395</v>
      </c>
      <c r="G29" s="9">
        <f t="shared" ref="G29:H29" si="25">(B29*4)</f>
        <v>52</v>
      </c>
      <c r="H29" s="9">
        <f t="shared" si="25"/>
        <v>280</v>
      </c>
      <c r="I29" s="9">
        <f t="shared" si="24"/>
        <v>63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7" t="s">
        <v>58</v>
      </c>
      <c r="B30" s="8">
        <v>3</v>
      </c>
      <c r="C30" s="8">
        <v>5</v>
      </c>
      <c r="D30" s="8">
        <v>0</v>
      </c>
      <c r="E30" s="3"/>
      <c r="F30" s="3">
        <f t="shared" si="22"/>
        <v>32</v>
      </c>
      <c r="G30" s="9">
        <f t="shared" ref="G30:H30" si="26">(B30*4)</f>
        <v>12</v>
      </c>
      <c r="H30" s="9">
        <f t="shared" si="26"/>
        <v>20</v>
      </c>
      <c r="I30" s="9">
        <f t="shared" si="24"/>
        <v>0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7" t="s">
        <v>59</v>
      </c>
      <c r="B31" s="8">
        <v>0</v>
      </c>
      <c r="C31" s="8">
        <v>32</v>
      </c>
      <c r="D31" s="8">
        <v>0</v>
      </c>
      <c r="E31" s="3"/>
      <c r="F31" s="3">
        <f t="shared" si="22"/>
        <v>128</v>
      </c>
      <c r="G31" s="9">
        <f t="shared" ref="G31:H31" si="27">(B31*4)</f>
        <v>0</v>
      </c>
      <c r="H31" s="9">
        <f t="shared" si="27"/>
        <v>128</v>
      </c>
      <c r="I31" s="9">
        <f t="shared" si="24"/>
        <v>0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">
      <c r="A32" s="4"/>
      <c r="B32" s="3"/>
      <c r="C32" s="3"/>
      <c r="D32" s="3"/>
      <c r="E32" s="3"/>
      <c r="F32" s="3">
        <f t="shared" si="22"/>
        <v>0</v>
      </c>
      <c r="G32" s="9">
        <f t="shared" ref="G32:H32" si="28">(B32*4)</f>
        <v>0</v>
      </c>
      <c r="H32" s="9">
        <f t="shared" si="28"/>
        <v>0</v>
      </c>
      <c r="I32" s="9">
        <f t="shared" si="24"/>
        <v>0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">
      <c r="A33" s="4"/>
      <c r="B33" s="3"/>
      <c r="C33" s="3"/>
      <c r="D33" s="3"/>
      <c r="E33" s="3"/>
      <c r="F33" s="3">
        <f t="shared" si="22"/>
        <v>0</v>
      </c>
      <c r="G33" s="9">
        <f t="shared" ref="G33:H33" si="29">(B33*4)</f>
        <v>0</v>
      </c>
      <c r="H33" s="9">
        <f t="shared" si="29"/>
        <v>0</v>
      </c>
      <c r="I33" s="9">
        <f t="shared" si="24"/>
        <v>0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">
      <c r="A34" s="4"/>
      <c r="B34" s="3"/>
      <c r="C34" s="3"/>
      <c r="D34" s="3"/>
      <c r="E34" s="3"/>
      <c r="F34" s="3">
        <f t="shared" si="22"/>
        <v>0</v>
      </c>
      <c r="G34" s="9">
        <f t="shared" ref="G34:H34" si="30">(B34*4)</f>
        <v>0</v>
      </c>
      <c r="H34" s="9">
        <f t="shared" si="30"/>
        <v>0</v>
      </c>
      <c r="I34" s="9">
        <f t="shared" si="24"/>
        <v>0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">
      <c r="A35" s="4"/>
      <c r="B35" s="3"/>
      <c r="C35" s="3"/>
      <c r="D35" s="3"/>
      <c r="E35" s="3"/>
      <c r="F35" s="3">
        <f t="shared" si="22"/>
        <v>0</v>
      </c>
      <c r="G35" s="9">
        <f t="shared" ref="G35:H35" si="31">(B35*4)</f>
        <v>0</v>
      </c>
      <c r="H35" s="9">
        <f t="shared" si="31"/>
        <v>0</v>
      </c>
      <c r="I35" s="9">
        <f t="shared" si="24"/>
        <v>0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">
      <c r="A36" s="13" t="s">
        <v>11</v>
      </c>
      <c r="B36" s="14">
        <f t="shared" ref="B36:D36" si="32">SUM(B28:B35)</f>
        <v>54</v>
      </c>
      <c r="C36" s="14">
        <f t="shared" si="32"/>
        <v>107</v>
      </c>
      <c r="D36" s="14">
        <f t="shared" si="32"/>
        <v>15</v>
      </c>
      <c r="E36" s="3"/>
      <c r="F36" s="14">
        <f>SUM(F28:F35)</f>
        <v>779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">
      <c r="A37" s="4"/>
      <c r="B37" s="3"/>
      <c r="C37" s="3"/>
      <c r="D37" s="12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">
      <c r="A38" s="15" t="s">
        <v>12</v>
      </c>
      <c r="B38" s="16"/>
      <c r="C38" s="16"/>
      <c r="D38" s="16"/>
      <c r="E38" s="17"/>
      <c r="F38" s="17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5" t="s">
        <v>25</v>
      </c>
      <c r="B39" s="6" t="s">
        <v>2</v>
      </c>
      <c r="C39" s="6" t="s">
        <v>3</v>
      </c>
      <c r="D39" s="6" t="s">
        <v>4</v>
      </c>
      <c r="E39" s="3"/>
      <c r="F39" s="6" t="s">
        <v>5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7" t="s">
        <v>14</v>
      </c>
      <c r="B40" s="8">
        <v>24</v>
      </c>
      <c r="C40" s="8">
        <v>3</v>
      </c>
      <c r="D40" s="8">
        <v>1</v>
      </c>
      <c r="E40" s="3"/>
      <c r="F40" s="3">
        <f t="shared" ref="F40:F47" si="33">SUM(G40,H40,I40)</f>
        <v>117</v>
      </c>
      <c r="G40" s="9">
        <f t="shared" ref="G40:H40" si="34">(B40*4)</f>
        <v>96</v>
      </c>
      <c r="H40" s="9">
        <f t="shared" si="34"/>
        <v>12</v>
      </c>
      <c r="I40" s="9">
        <f t="shared" ref="I40:I47" si="35">(D40*9)</f>
        <v>9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A41" s="7" t="s">
        <v>60</v>
      </c>
      <c r="B41" s="8">
        <v>1</v>
      </c>
      <c r="C41" s="8">
        <v>0</v>
      </c>
      <c r="D41" s="8">
        <v>3</v>
      </c>
      <c r="E41" s="3"/>
      <c r="F41" s="3">
        <f t="shared" si="33"/>
        <v>31</v>
      </c>
      <c r="G41" s="9">
        <f t="shared" ref="G41:H41" si="36">(B41*4)</f>
        <v>4</v>
      </c>
      <c r="H41" s="9">
        <f t="shared" si="36"/>
        <v>0</v>
      </c>
      <c r="I41" s="9">
        <f t="shared" si="35"/>
        <v>27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">
      <c r="A42" s="7" t="s">
        <v>61</v>
      </c>
      <c r="B42" s="8">
        <v>0</v>
      </c>
      <c r="C42" s="8">
        <v>14</v>
      </c>
      <c r="D42" s="8">
        <v>0</v>
      </c>
      <c r="E42" s="3"/>
      <c r="F42" s="3">
        <f t="shared" si="33"/>
        <v>56</v>
      </c>
      <c r="G42" s="9">
        <f t="shared" ref="G42:H42" si="37">(B42*4)</f>
        <v>0</v>
      </c>
      <c r="H42" s="9">
        <f t="shared" si="37"/>
        <v>56</v>
      </c>
      <c r="I42" s="9">
        <f t="shared" si="35"/>
        <v>0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">
      <c r="A43" s="7" t="s">
        <v>62</v>
      </c>
      <c r="B43" s="8">
        <v>6</v>
      </c>
      <c r="C43" s="8">
        <v>15</v>
      </c>
      <c r="D43" s="8">
        <v>6</v>
      </c>
      <c r="E43" s="3"/>
      <c r="F43" s="3">
        <f t="shared" si="33"/>
        <v>138</v>
      </c>
      <c r="G43" s="9">
        <f t="shared" ref="G43:H43" si="38">(B43*4)</f>
        <v>24</v>
      </c>
      <c r="H43" s="9">
        <f t="shared" si="38"/>
        <v>60</v>
      </c>
      <c r="I43" s="9">
        <f t="shared" si="35"/>
        <v>54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">
      <c r="A44" s="7" t="s">
        <v>63</v>
      </c>
      <c r="B44" s="8">
        <v>6</v>
      </c>
      <c r="C44" s="8">
        <v>6</v>
      </c>
      <c r="D44" s="8">
        <v>18</v>
      </c>
      <c r="E44" s="3"/>
      <c r="F44" s="3">
        <f t="shared" si="33"/>
        <v>210</v>
      </c>
      <c r="G44" s="9">
        <f t="shared" ref="G44:H44" si="39">(B44*4)</f>
        <v>24</v>
      </c>
      <c r="H44" s="9">
        <f t="shared" si="39"/>
        <v>24</v>
      </c>
      <c r="I44" s="9">
        <f t="shared" si="35"/>
        <v>162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">
      <c r="A45" s="18" t="s">
        <v>64</v>
      </c>
      <c r="B45" s="3">
        <v>0</v>
      </c>
      <c r="C45" s="3">
        <v>0</v>
      </c>
      <c r="D45" s="3">
        <v>0</v>
      </c>
      <c r="E45" s="3"/>
      <c r="F45" s="3">
        <f t="shared" si="33"/>
        <v>0</v>
      </c>
      <c r="G45" s="9">
        <f t="shared" ref="G45:H45" si="40">(B45*4)</f>
        <v>0</v>
      </c>
      <c r="H45" s="9">
        <f t="shared" si="40"/>
        <v>0</v>
      </c>
      <c r="I45" s="9">
        <f t="shared" si="35"/>
        <v>0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">
      <c r="A46" s="18" t="s">
        <v>65</v>
      </c>
      <c r="B46" s="3"/>
      <c r="C46" s="3"/>
      <c r="D46" s="3"/>
      <c r="E46" s="3"/>
      <c r="F46" s="3">
        <f t="shared" si="33"/>
        <v>0</v>
      </c>
      <c r="G46" s="9">
        <f t="shared" ref="G46:H46" si="41">(B46*4)</f>
        <v>0</v>
      </c>
      <c r="H46" s="9">
        <f t="shared" si="41"/>
        <v>0</v>
      </c>
      <c r="I46" s="9">
        <f t="shared" si="35"/>
        <v>0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">
      <c r="A47" s="4"/>
      <c r="B47" s="3"/>
      <c r="C47" s="3"/>
      <c r="D47" s="3"/>
      <c r="E47" s="3"/>
      <c r="F47" s="3">
        <f t="shared" si="33"/>
        <v>0</v>
      </c>
      <c r="G47" s="9">
        <f t="shared" ref="G47:H47" si="42">(B47*4)</f>
        <v>0</v>
      </c>
      <c r="H47" s="9">
        <f t="shared" si="42"/>
        <v>0</v>
      </c>
      <c r="I47" s="9">
        <f t="shared" si="35"/>
        <v>0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">
      <c r="A48" s="13" t="s">
        <v>11</v>
      </c>
      <c r="B48" s="14">
        <f t="shared" ref="B48:D48" si="43">SUM(B40:B47)</f>
        <v>37</v>
      </c>
      <c r="C48" s="14">
        <f t="shared" si="43"/>
        <v>38</v>
      </c>
      <c r="D48" s="14">
        <f t="shared" si="43"/>
        <v>28</v>
      </c>
      <c r="E48" s="3"/>
      <c r="F48" s="14">
        <f>SUM(F40:F47)</f>
        <v>552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">
      <c r="A49" s="4"/>
      <c r="B49" s="3"/>
      <c r="C49" s="3"/>
      <c r="D49" s="12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">
      <c r="A50" s="19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">
      <c r="A51" s="5" t="s">
        <v>30</v>
      </c>
      <c r="B51" s="6" t="s">
        <v>2</v>
      </c>
      <c r="C51" s="6" t="s">
        <v>3</v>
      </c>
      <c r="D51" s="6" t="s">
        <v>4</v>
      </c>
      <c r="E51" s="3"/>
      <c r="F51" s="6" t="s">
        <v>5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">
      <c r="A52" s="7" t="s">
        <v>66</v>
      </c>
      <c r="B52" s="8">
        <v>40</v>
      </c>
      <c r="C52" s="8">
        <v>0</v>
      </c>
      <c r="D52" s="8">
        <v>5</v>
      </c>
      <c r="E52" s="3"/>
      <c r="F52" s="8">
        <f t="shared" ref="F52:F59" si="44">SUM(G52,H52,I52)</f>
        <v>205</v>
      </c>
      <c r="G52" s="9">
        <f t="shared" ref="G52:H52" si="45">(B52*4)</f>
        <v>160</v>
      </c>
      <c r="H52" s="9">
        <f t="shared" si="45"/>
        <v>0</v>
      </c>
      <c r="I52" s="9">
        <f t="shared" ref="I52:I59" si="46">(D52*9)</f>
        <v>45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">
      <c r="A53" s="7" t="s">
        <v>67</v>
      </c>
      <c r="B53" s="8">
        <v>17</v>
      </c>
      <c r="C53" s="8">
        <v>93</v>
      </c>
      <c r="D53" s="8">
        <v>3</v>
      </c>
      <c r="E53" s="3"/>
      <c r="F53" s="3">
        <f t="shared" si="44"/>
        <v>467</v>
      </c>
      <c r="G53" s="9">
        <f t="shared" ref="G53:H53" si="47">(B53*4)</f>
        <v>68</v>
      </c>
      <c r="H53" s="9">
        <f t="shared" si="47"/>
        <v>372</v>
      </c>
      <c r="I53" s="9">
        <f t="shared" si="46"/>
        <v>27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">
      <c r="A54" s="7" t="s">
        <v>68</v>
      </c>
      <c r="B54" s="8">
        <v>3</v>
      </c>
      <c r="C54" s="8">
        <v>30</v>
      </c>
      <c r="D54" s="8">
        <v>3</v>
      </c>
      <c r="E54" s="3"/>
      <c r="F54" s="3">
        <f t="shared" si="44"/>
        <v>159</v>
      </c>
      <c r="G54" s="9">
        <f t="shared" ref="G54:H54" si="48">(B54*4)</f>
        <v>12</v>
      </c>
      <c r="H54" s="9">
        <f t="shared" si="48"/>
        <v>120</v>
      </c>
      <c r="I54" s="9">
        <f t="shared" si="46"/>
        <v>27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">
      <c r="A55" s="7" t="s">
        <v>34</v>
      </c>
      <c r="B55" s="8">
        <v>0</v>
      </c>
      <c r="C55" s="8">
        <v>0</v>
      </c>
      <c r="D55" s="8">
        <v>10</v>
      </c>
      <c r="E55" s="3"/>
      <c r="F55" s="3">
        <f t="shared" si="44"/>
        <v>90</v>
      </c>
      <c r="G55" s="9">
        <f t="shared" ref="G55:H55" si="49">(B55*4)</f>
        <v>0</v>
      </c>
      <c r="H55" s="9">
        <f t="shared" si="49"/>
        <v>0</v>
      </c>
      <c r="I55" s="9">
        <f t="shared" si="46"/>
        <v>90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">
      <c r="A56" s="7" t="s">
        <v>69</v>
      </c>
      <c r="B56" s="8">
        <v>3</v>
      </c>
      <c r="C56" s="8">
        <v>10</v>
      </c>
      <c r="D56" s="8">
        <v>0</v>
      </c>
      <c r="E56" s="3"/>
      <c r="F56" s="3">
        <f t="shared" si="44"/>
        <v>52</v>
      </c>
      <c r="G56" s="9">
        <f t="shared" ref="G56:H56" si="50">(B56*4)</f>
        <v>12</v>
      </c>
      <c r="H56" s="9">
        <f t="shared" si="50"/>
        <v>40</v>
      </c>
      <c r="I56" s="9">
        <f t="shared" si="46"/>
        <v>0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">
      <c r="A57" s="10"/>
      <c r="B57" s="8"/>
      <c r="C57" s="8"/>
      <c r="D57" s="8"/>
      <c r="E57" s="3"/>
      <c r="F57" s="3">
        <f t="shared" si="44"/>
        <v>0</v>
      </c>
      <c r="G57" s="9">
        <f t="shared" ref="G57:H57" si="51">(B57*4)</f>
        <v>0</v>
      </c>
      <c r="H57" s="9">
        <f t="shared" si="51"/>
        <v>0</v>
      </c>
      <c r="I57" s="9">
        <f t="shared" si="46"/>
        <v>0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">
      <c r="A58" s="11"/>
      <c r="B58" s="3"/>
      <c r="C58" s="3"/>
      <c r="D58" s="3"/>
      <c r="E58" s="3"/>
      <c r="F58" s="3">
        <f t="shared" si="44"/>
        <v>0</v>
      </c>
      <c r="G58" s="9">
        <f t="shared" ref="G58:H58" si="52">(B58*4)</f>
        <v>0</v>
      </c>
      <c r="H58" s="9">
        <f t="shared" si="52"/>
        <v>0</v>
      </c>
      <c r="I58" s="9">
        <f t="shared" si="46"/>
        <v>0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">
      <c r="A59" s="4"/>
      <c r="B59" s="3"/>
      <c r="C59" s="3"/>
      <c r="D59" s="3"/>
      <c r="E59" s="3"/>
      <c r="F59" s="3">
        <f t="shared" si="44"/>
        <v>0</v>
      </c>
      <c r="G59" s="9">
        <f t="shared" ref="G59:H59" si="53">(B59*4)</f>
        <v>0</v>
      </c>
      <c r="H59" s="9">
        <f t="shared" si="53"/>
        <v>0</v>
      </c>
      <c r="I59" s="9">
        <f t="shared" si="46"/>
        <v>0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">
      <c r="A60" s="13" t="s">
        <v>11</v>
      </c>
      <c r="B60" s="14">
        <f t="shared" ref="B60:D60" si="54">SUM(B52:B59)</f>
        <v>63</v>
      </c>
      <c r="C60" s="14">
        <f t="shared" si="54"/>
        <v>133</v>
      </c>
      <c r="D60" s="14">
        <f t="shared" si="54"/>
        <v>21</v>
      </c>
      <c r="E60" s="3"/>
      <c r="F60" s="14">
        <f>SUM(F52:F59)</f>
        <v>973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">
      <c r="A61" s="4"/>
      <c r="B61" s="3"/>
      <c r="C61" s="3"/>
      <c r="D61" s="12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">
      <c r="A62" s="4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">
      <c r="A63" s="5" t="s">
        <v>36</v>
      </c>
      <c r="B63" s="6" t="s">
        <v>2</v>
      </c>
      <c r="C63" s="6" t="s">
        <v>3</v>
      </c>
      <c r="D63" s="6" t="s">
        <v>4</v>
      </c>
      <c r="E63" s="3"/>
      <c r="F63" s="6" t="s">
        <v>5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">
      <c r="A64" s="10"/>
      <c r="B64" s="8"/>
      <c r="C64" s="8"/>
      <c r="D64" s="8"/>
      <c r="E64" s="3"/>
      <c r="F64" s="3">
        <f t="shared" ref="F64:F71" si="55">SUM(G64,H64,I64)</f>
        <v>0</v>
      </c>
      <c r="G64" s="9">
        <f t="shared" ref="G64:H64" si="56">(B64*4)</f>
        <v>0</v>
      </c>
      <c r="H64" s="9">
        <f t="shared" si="56"/>
        <v>0</v>
      </c>
      <c r="I64" s="9">
        <f t="shared" ref="I64:I71" si="57">(D64*9)</f>
        <v>0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">
      <c r="A65" s="10"/>
      <c r="B65" s="8"/>
      <c r="C65" s="8"/>
      <c r="D65" s="8"/>
      <c r="E65" s="3"/>
      <c r="F65" s="3">
        <f t="shared" si="55"/>
        <v>0</v>
      </c>
      <c r="G65" s="9">
        <f t="shared" ref="G65:H65" si="58">(B65*4)</f>
        <v>0</v>
      </c>
      <c r="H65" s="9">
        <f t="shared" si="58"/>
        <v>0</v>
      </c>
      <c r="I65" s="9">
        <f t="shared" si="57"/>
        <v>0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">
      <c r="A66" s="10"/>
      <c r="B66" s="8"/>
      <c r="C66" s="8"/>
      <c r="D66" s="8"/>
      <c r="E66" s="3"/>
      <c r="F66" s="3">
        <f t="shared" si="55"/>
        <v>0</v>
      </c>
      <c r="G66" s="9">
        <f t="shared" ref="G66:H66" si="59">(B66*4)</f>
        <v>0</v>
      </c>
      <c r="H66" s="9">
        <f t="shared" si="59"/>
        <v>0</v>
      </c>
      <c r="I66" s="9">
        <f t="shared" si="57"/>
        <v>0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">
      <c r="A67" s="4"/>
      <c r="B67" s="3"/>
      <c r="C67" s="3"/>
      <c r="D67" s="3"/>
      <c r="E67" s="3"/>
      <c r="F67" s="3">
        <f t="shared" si="55"/>
        <v>0</v>
      </c>
      <c r="G67" s="9">
        <f t="shared" ref="G67:H67" si="60">(B67*4)</f>
        <v>0</v>
      </c>
      <c r="H67" s="9">
        <f t="shared" si="60"/>
        <v>0</v>
      </c>
      <c r="I67" s="9">
        <f t="shared" si="57"/>
        <v>0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">
      <c r="A68" s="4"/>
      <c r="B68" s="3"/>
      <c r="C68" s="3"/>
      <c r="D68" s="3"/>
      <c r="E68" s="3"/>
      <c r="F68" s="3">
        <f t="shared" si="55"/>
        <v>0</v>
      </c>
      <c r="G68" s="9">
        <f t="shared" ref="G68:H68" si="61">(B68*4)</f>
        <v>0</v>
      </c>
      <c r="H68" s="9">
        <f t="shared" si="61"/>
        <v>0</v>
      </c>
      <c r="I68" s="9">
        <f t="shared" si="57"/>
        <v>0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">
      <c r="A69" s="4"/>
      <c r="B69" s="3"/>
      <c r="C69" s="3"/>
      <c r="D69" s="3"/>
      <c r="E69" s="3"/>
      <c r="F69" s="3">
        <f t="shared" si="55"/>
        <v>0</v>
      </c>
      <c r="G69" s="9">
        <f t="shared" ref="G69:H69" si="62">(B69*4)</f>
        <v>0</v>
      </c>
      <c r="H69" s="9">
        <f t="shared" si="62"/>
        <v>0</v>
      </c>
      <c r="I69" s="9">
        <f t="shared" si="57"/>
        <v>0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">
      <c r="A70" s="4"/>
      <c r="B70" s="3"/>
      <c r="C70" s="3"/>
      <c r="D70" s="3"/>
      <c r="E70" s="3"/>
      <c r="F70" s="3">
        <f t="shared" si="55"/>
        <v>0</v>
      </c>
      <c r="G70" s="9">
        <f t="shared" ref="G70:H70" si="63">(B70*4)</f>
        <v>0</v>
      </c>
      <c r="H70" s="9">
        <f t="shared" si="63"/>
        <v>0</v>
      </c>
      <c r="I70" s="9">
        <f t="shared" si="57"/>
        <v>0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">
      <c r="A71" s="4"/>
      <c r="B71" s="3"/>
      <c r="C71" s="3"/>
      <c r="D71" s="3"/>
      <c r="E71" s="3"/>
      <c r="F71" s="3">
        <f t="shared" si="55"/>
        <v>0</v>
      </c>
      <c r="G71" s="9">
        <f t="shared" ref="G71:H71" si="64">(B71*4)</f>
        <v>0</v>
      </c>
      <c r="H71" s="9">
        <f t="shared" si="64"/>
        <v>0</v>
      </c>
      <c r="I71" s="9">
        <f t="shared" si="57"/>
        <v>0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">
      <c r="A72" s="13" t="s">
        <v>11</v>
      </c>
      <c r="B72" s="14">
        <f t="shared" ref="B72:D72" si="65">SUM(B64:B71)</f>
        <v>0</v>
      </c>
      <c r="C72" s="14">
        <f t="shared" si="65"/>
        <v>0</v>
      </c>
      <c r="D72" s="14">
        <f t="shared" si="65"/>
        <v>0</v>
      </c>
      <c r="E72" s="3"/>
      <c r="F72" s="14">
        <f>SUM(F64:F71)</f>
        <v>0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">
      <c r="A73" s="4"/>
      <c r="B73" s="3"/>
      <c r="C73" s="3"/>
      <c r="D73" s="12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">
      <c r="A74" s="4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">
      <c r="A75" s="5" t="s">
        <v>37</v>
      </c>
      <c r="B75" s="6" t="s">
        <v>2</v>
      </c>
      <c r="C75" s="6" t="s">
        <v>3</v>
      </c>
      <c r="D75" s="6" t="s">
        <v>4</v>
      </c>
      <c r="E75" s="3"/>
      <c r="F75" s="6" t="s">
        <v>5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">
      <c r="A76" s="4"/>
      <c r="B76" s="3"/>
      <c r="C76" s="3"/>
      <c r="D76" s="3"/>
      <c r="E76" s="3"/>
      <c r="F76" s="3">
        <f t="shared" ref="F76:F83" si="66">SUM(G76,H76,I76)</f>
        <v>0</v>
      </c>
      <c r="G76" s="9">
        <f t="shared" ref="G76:H76" si="67">(B76*4)</f>
        <v>0</v>
      </c>
      <c r="H76" s="9">
        <f t="shared" si="67"/>
        <v>0</v>
      </c>
      <c r="I76" s="9">
        <f t="shared" ref="I76:I83" si="68">(D76*9)</f>
        <v>0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">
      <c r="A77" s="4"/>
      <c r="B77" s="3"/>
      <c r="C77" s="3"/>
      <c r="D77" s="3"/>
      <c r="E77" s="3"/>
      <c r="F77" s="3">
        <f t="shared" si="66"/>
        <v>0</v>
      </c>
      <c r="G77" s="9">
        <f t="shared" ref="G77:H77" si="69">(B77*4)</f>
        <v>0</v>
      </c>
      <c r="H77" s="9">
        <f t="shared" si="69"/>
        <v>0</v>
      </c>
      <c r="I77" s="9">
        <f t="shared" si="68"/>
        <v>0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">
      <c r="A78" s="4"/>
      <c r="B78" s="3"/>
      <c r="C78" s="3"/>
      <c r="D78" s="3"/>
      <c r="E78" s="3"/>
      <c r="F78" s="3">
        <f t="shared" si="66"/>
        <v>0</v>
      </c>
      <c r="G78" s="9">
        <f t="shared" ref="G78:H78" si="70">(B78*4)</f>
        <v>0</v>
      </c>
      <c r="H78" s="9">
        <f t="shared" si="70"/>
        <v>0</v>
      </c>
      <c r="I78" s="9">
        <f t="shared" si="68"/>
        <v>0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">
      <c r="A79" s="4"/>
      <c r="B79" s="3"/>
      <c r="C79" s="3"/>
      <c r="D79" s="3"/>
      <c r="E79" s="3"/>
      <c r="F79" s="3">
        <f t="shared" si="66"/>
        <v>0</v>
      </c>
      <c r="G79" s="9">
        <f t="shared" ref="G79:H79" si="71">(B79*4)</f>
        <v>0</v>
      </c>
      <c r="H79" s="9">
        <f t="shared" si="71"/>
        <v>0</v>
      </c>
      <c r="I79" s="9">
        <f t="shared" si="68"/>
        <v>0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">
      <c r="A80" s="4"/>
      <c r="B80" s="3"/>
      <c r="C80" s="3"/>
      <c r="D80" s="3"/>
      <c r="E80" s="3"/>
      <c r="F80" s="3">
        <f t="shared" si="66"/>
        <v>0</v>
      </c>
      <c r="G80" s="9">
        <f t="shared" ref="G80:H80" si="72">(B80*4)</f>
        <v>0</v>
      </c>
      <c r="H80" s="9">
        <f t="shared" si="72"/>
        <v>0</v>
      </c>
      <c r="I80" s="9">
        <f t="shared" si="68"/>
        <v>0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">
      <c r="A81" s="4"/>
      <c r="B81" s="3"/>
      <c r="C81" s="3"/>
      <c r="D81" s="3"/>
      <c r="E81" s="3"/>
      <c r="F81" s="3">
        <f t="shared" si="66"/>
        <v>0</v>
      </c>
      <c r="G81" s="9">
        <f t="shared" ref="G81:H81" si="73">(B81*4)</f>
        <v>0</v>
      </c>
      <c r="H81" s="9">
        <f t="shared" si="73"/>
        <v>0</v>
      </c>
      <c r="I81" s="9">
        <f t="shared" si="68"/>
        <v>0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">
      <c r="A82" s="4"/>
      <c r="B82" s="3"/>
      <c r="C82" s="3"/>
      <c r="D82" s="3"/>
      <c r="E82" s="3"/>
      <c r="F82" s="3">
        <f t="shared" si="66"/>
        <v>0</v>
      </c>
      <c r="G82" s="9">
        <f t="shared" ref="G82:H82" si="74">(B82*4)</f>
        <v>0</v>
      </c>
      <c r="H82" s="9">
        <f t="shared" si="74"/>
        <v>0</v>
      </c>
      <c r="I82" s="9">
        <f t="shared" si="68"/>
        <v>0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">
      <c r="A83" s="4"/>
      <c r="B83" s="3"/>
      <c r="C83" s="3"/>
      <c r="D83" s="3"/>
      <c r="E83" s="3"/>
      <c r="F83" s="3">
        <f t="shared" si="66"/>
        <v>0</v>
      </c>
      <c r="G83" s="9">
        <f t="shared" ref="G83:H83" si="75">(B83*4)</f>
        <v>0</v>
      </c>
      <c r="H83" s="9">
        <f t="shared" si="75"/>
        <v>0</v>
      </c>
      <c r="I83" s="9">
        <f t="shared" si="68"/>
        <v>0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">
      <c r="A84" s="13" t="s">
        <v>11</v>
      </c>
      <c r="B84" s="14">
        <f t="shared" ref="B84:D84" si="76">SUM(B76:B83)</f>
        <v>0</v>
      </c>
      <c r="C84" s="14">
        <f t="shared" si="76"/>
        <v>0</v>
      </c>
      <c r="D84" s="14">
        <f t="shared" si="76"/>
        <v>0</v>
      </c>
      <c r="E84" s="3"/>
      <c r="F84" s="14">
        <f>SUM(F76:F83)</f>
        <v>0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">
      <c r="A85" s="4"/>
      <c r="B85" s="3"/>
      <c r="C85" s="3"/>
      <c r="D85" s="12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">
      <c r="A86" s="20" t="s">
        <v>38</v>
      </c>
      <c r="B86" s="21">
        <f t="shared" ref="B86:D86" si="77">SUM(B12,B24,B36,B48,B60,B72,B84)</f>
        <v>191</v>
      </c>
      <c r="C86" s="21">
        <f t="shared" si="77"/>
        <v>409</v>
      </c>
      <c r="D86" s="21">
        <f t="shared" si="77"/>
        <v>89</v>
      </c>
      <c r="E86" s="22"/>
      <c r="F86" s="23">
        <f>SUM(B87,C87,D87)</f>
        <v>3201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">
      <c r="A87" s="4"/>
      <c r="B87" s="9">
        <f t="shared" ref="B87:C87" si="78">B86*4</f>
        <v>764</v>
      </c>
      <c r="C87" s="9">
        <f t="shared" si="78"/>
        <v>1636</v>
      </c>
      <c r="D87" s="9">
        <f>D86*9</f>
        <v>801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">
      <c r="A88" s="4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">
      <c r="A89" s="24" t="s">
        <v>39</v>
      </c>
      <c r="B89" s="28" t="s">
        <v>40</v>
      </c>
      <c r="C89" s="29"/>
      <c r="D89" s="29"/>
      <c r="E89" s="29"/>
      <c r="F89" s="30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9.75" customHeight="1" x14ac:dyDescent="0.2">
      <c r="A90" s="10"/>
      <c r="B90" s="31"/>
      <c r="C90" s="27"/>
      <c r="D90" s="27"/>
      <c r="E90" s="27"/>
      <c r="F90" s="27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">
      <c r="A91" s="25" t="s">
        <v>70</v>
      </c>
      <c r="B91" s="26" t="s">
        <v>41</v>
      </c>
      <c r="C91" s="27"/>
      <c r="D91" s="27"/>
      <c r="E91" s="27"/>
      <c r="F91" s="27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">
      <c r="A92" s="25" t="s">
        <v>42</v>
      </c>
      <c r="B92" s="26" t="s">
        <v>43</v>
      </c>
      <c r="C92" s="27"/>
      <c r="D92" s="27"/>
      <c r="E92" s="27"/>
      <c r="F92" s="27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">
      <c r="A93" s="25" t="s">
        <v>71</v>
      </c>
      <c r="B93" s="26" t="s">
        <v>44</v>
      </c>
      <c r="C93" s="27"/>
      <c r="D93" s="27"/>
      <c r="E93" s="27"/>
      <c r="F93" s="27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">
      <c r="A94" s="10" t="s">
        <v>45</v>
      </c>
      <c r="B94" s="26" t="s">
        <v>46</v>
      </c>
      <c r="C94" s="27"/>
      <c r="D94" s="27"/>
      <c r="E94" s="27"/>
      <c r="F94" s="27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">
      <c r="A95" s="4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">
      <c r="A96" s="4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">
      <c r="A97" s="4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">
      <c r="A98" s="4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">
      <c r="A99" s="4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">
      <c r="A100" s="4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">
      <c r="A102" s="4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">
      <c r="A103" s="4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">
      <c r="A104" s="4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">
      <c r="A105" s="4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">
      <c r="A106" s="4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">
      <c r="A107" s="4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">
      <c r="A108" s="4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">
      <c r="A109" s="4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">
      <c r="A110" s="4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">
      <c r="A111" s="4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">
      <c r="A112" s="4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">
      <c r="A113" s="4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">
      <c r="A114" s="4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">
      <c r="A115" s="4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">
      <c r="A116" s="4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">
      <c r="A117" s="4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">
      <c r="A118" s="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">
      <c r="A119" s="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">
      <c r="A120" s="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">
      <c r="A121" s="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">
      <c r="A122" s="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">
      <c r="A123" s="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">
      <c r="A124" s="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">
      <c r="A126" s="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">
      <c r="A127" s="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">
      <c r="A128" s="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">
      <c r="A129" s="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">
      <c r="A130" s="4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">
      <c r="A131" s="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">
      <c r="A133" s="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">
      <c r="A135" s="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">
      <c r="A136" s="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">
      <c r="A137" s="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">
      <c r="A139" s="4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">
      <c r="A140" s="4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">
      <c r="A141" s="4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">
      <c r="A142" s="4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">
      <c r="A143" s="4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">
      <c r="A144" s="4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">
      <c r="A145" s="4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">
      <c r="A146" s="4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">
      <c r="A147" s="4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">
      <c r="A148" s="4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">
      <c r="A149" s="4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">
      <c r="A150" s="4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">
      <c r="A151" s="4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">
      <c r="A152" s="4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">
      <c r="A153" s="4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">
      <c r="A154" s="4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">
      <c r="A155" s="4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">
      <c r="A156" s="4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">
      <c r="A157" s="4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">
      <c r="A158" s="4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">
      <c r="A159" s="4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">
      <c r="A160" s="4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">
      <c r="A161" s="4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">
      <c r="A162" s="4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">
      <c r="A163" s="4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">
      <c r="A164" s="4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">
      <c r="A165" s="4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">
      <c r="A166" s="4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">
      <c r="A167" s="4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">
      <c r="A168" s="4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">
      <c r="A169" s="4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">
      <c r="A170" s="4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">
      <c r="A171" s="4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">
      <c r="A172" s="4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">
      <c r="A173" s="4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">
      <c r="A174" s="4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">
      <c r="A175" s="4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">
      <c r="A176" s="4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">
      <c r="A177" s="4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">
      <c r="A178" s="4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">
      <c r="A179" s="4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">
      <c r="A180" s="4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">
      <c r="A181" s="4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">
      <c r="A182" s="4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">
      <c r="A183" s="4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">
      <c r="A184" s="4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">
      <c r="A185" s="4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">
      <c r="A186" s="4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">
      <c r="A187" s="4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">
      <c r="A188" s="4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">
      <c r="A189" s="4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">
      <c r="A190" s="4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">
      <c r="A191" s="4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">
      <c r="A192" s="4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">
      <c r="A193" s="4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">
      <c r="A194" s="4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">
      <c r="A195" s="4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">
      <c r="A196" s="4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">
      <c r="A197" s="4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">
      <c r="A198" s="4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">
      <c r="A199" s="4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">
      <c r="A200" s="4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">
      <c r="A201" s="4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">
      <c r="A202" s="4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">
      <c r="A203" s="4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">
      <c r="A204" s="4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">
      <c r="A205" s="4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">
      <c r="A206" s="4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">
      <c r="A207" s="4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">
      <c r="A208" s="4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">
      <c r="A209" s="4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">
      <c r="A210" s="4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">
      <c r="A211" s="4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">
      <c r="A212" s="4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">
      <c r="A213" s="4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">
      <c r="A214" s="4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">
      <c r="A215" s="4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">
      <c r="A216" s="4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">
      <c r="A217" s="4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">
      <c r="A218" s="4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">
      <c r="A219" s="4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">
      <c r="A220" s="4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">
      <c r="A221" s="4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">
      <c r="A222" s="4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">
      <c r="A223" s="4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">
      <c r="A224" s="4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">
      <c r="A225" s="4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">
      <c r="A226" s="4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">
      <c r="A227" s="4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">
      <c r="A228" s="4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">
      <c r="A229" s="4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">
      <c r="A230" s="4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">
      <c r="A231" s="4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">
      <c r="A232" s="4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">
      <c r="A233" s="4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">
      <c r="A234" s="4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">
      <c r="A235" s="4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">
      <c r="A236" s="4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">
      <c r="A237" s="4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">
      <c r="A238" s="4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">
      <c r="A239" s="4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">
      <c r="A240" s="4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">
      <c r="A241" s="4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">
      <c r="A242" s="4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">
      <c r="A243" s="4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">
      <c r="A244" s="4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">
      <c r="A245" s="4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">
      <c r="A246" s="4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">
      <c r="A247" s="4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">
      <c r="A248" s="4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">
      <c r="A249" s="4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">
      <c r="A250" s="4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">
      <c r="A251" s="4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">
      <c r="A252" s="4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">
      <c r="A253" s="4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">
      <c r="A254" s="4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">
      <c r="A255" s="4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">
      <c r="A256" s="4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">
      <c r="A257" s="4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">
      <c r="A258" s="4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">
      <c r="A259" s="4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">
      <c r="A260" s="4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">
      <c r="A261" s="4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">
      <c r="A262" s="4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">
      <c r="A263" s="4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">
      <c r="A264" s="4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">
      <c r="A265" s="4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">
      <c r="A266" s="4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">
      <c r="A267" s="4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">
      <c r="A268" s="4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">
      <c r="A269" s="4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">
      <c r="A270" s="4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">
      <c r="A271" s="4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">
      <c r="A272" s="4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">
      <c r="A273" s="4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">
      <c r="A274" s="4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">
      <c r="A275" s="4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">
      <c r="A276" s="4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">
      <c r="A277" s="4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">
      <c r="A278" s="4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">
      <c r="A279" s="4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">
      <c r="A280" s="4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">
      <c r="A281" s="4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">
      <c r="A282" s="4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">
      <c r="A283" s="4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">
      <c r="A284" s="4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">
      <c r="A285" s="4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">
      <c r="A286" s="4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">
      <c r="A287" s="4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">
      <c r="A288" s="4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">
      <c r="A289" s="4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">
      <c r="A290" s="4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">
      <c r="A291" s="4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">
      <c r="A292" s="4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">
      <c r="A293" s="4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">
      <c r="A294" s="4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">
      <c r="A295" s="4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">
      <c r="A296" s="4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">
      <c r="A297" s="4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">
      <c r="A298" s="4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">
      <c r="A299" s="4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">
      <c r="A300" s="4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">
      <c r="A301" s="4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">
      <c r="A302" s="4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">
      <c r="A303" s="4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">
      <c r="A304" s="4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">
      <c r="A305" s="4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">
      <c r="A306" s="4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">
      <c r="A307" s="4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">
      <c r="A308" s="4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">
      <c r="A309" s="4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">
      <c r="A310" s="4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">
      <c r="A311" s="4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">
      <c r="A312" s="4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">
      <c r="A313" s="4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">
      <c r="A314" s="4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">
      <c r="A473" s="4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">
      <c r="A474" s="4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">
      <c r="A475" s="4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">
      <c r="A476" s="4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">
      <c r="A477" s="4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">
      <c r="A478" s="4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">
      <c r="A479" s="4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">
      <c r="A480" s="4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">
      <c r="A481" s="4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">
      <c r="A482" s="4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">
      <c r="A483" s="4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">
      <c r="A484" s="4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">
      <c r="A485" s="4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">
      <c r="A486" s="4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">
      <c r="A487" s="4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">
      <c r="A488" s="4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">
      <c r="A489" s="4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">
      <c r="A490" s="4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">
      <c r="A491" s="4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">
      <c r="A492" s="4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">
      <c r="A493" s="4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">
      <c r="A494" s="4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">
      <c r="A495" s="4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">
      <c r="A496" s="4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">
      <c r="A497" s="4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">
      <c r="A498" s="4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">
      <c r="A499" s="4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">
      <c r="A500" s="4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">
      <c r="A501" s="4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">
      <c r="A502" s="4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">
      <c r="A503" s="4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">
      <c r="A504" s="4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">
      <c r="A505" s="4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">
      <c r="A506" s="4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">
      <c r="A507" s="4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">
      <c r="A508" s="4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">
      <c r="A509" s="4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">
      <c r="A510" s="4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">
      <c r="A511" s="4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">
      <c r="A512" s="4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">
      <c r="A513" s="4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">
      <c r="A514" s="4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">
      <c r="A515" s="4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">
      <c r="A516" s="4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">
      <c r="A517" s="4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">
      <c r="A518" s="4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">
      <c r="A519" s="4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">
      <c r="A520" s="4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">
      <c r="A521" s="4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">
      <c r="A522" s="4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">
      <c r="A523" s="4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">
      <c r="A524" s="4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">
      <c r="A525" s="4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">
      <c r="A526" s="4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">
      <c r="A527" s="4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">
      <c r="A528" s="4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">
      <c r="A529" s="4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">
      <c r="A530" s="4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">
      <c r="A531" s="4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">
      <c r="A532" s="4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">
      <c r="A533" s="4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">
      <c r="A534" s="4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">
      <c r="A535" s="4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">
      <c r="A536" s="4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">
      <c r="A537" s="4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">
      <c r="A538" s="4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">
      <c r="A539" s="4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">
      <c r="A540" s="4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">
      <c r="A541" s="4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">
      <c r="A542" s="4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">
      <c r="A543" s="4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">
      <c r="A544" s="4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">
      <c r="A545" s="4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">
      <c r="A546" s="4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">
      <c r="A547" s="4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">
      <c r="A548" s="4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">
      <c r="A549" s="4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">
      <c r="A550" s="4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">
      <c r="A551" s="4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">
      <c r="A552" s="4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">
      <c r="A553" s="4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">
      <c r="A554" s="4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">
      <c r="A555" s="4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">
      <c r="A556" s="4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">
      <c r="A557" s="4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">
      <c r="A558" s="4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">
      <c r="A559" s="4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">
      <c r="A560" s="4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">
      <c r="A561" s="4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">
      <c r="A562" s="4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">
      <c r="A563" s="4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">
      <c r="A564" s="4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">
      <c r="A565" s="4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">
      <c r="A566" s="4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">
      <c r="A567" s="4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">
      <c r="A568" s="4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">
      <c r="A569" s="4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">
      <c r="A570" s="4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">
      <c r="A571" s="4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">
      <c r="A572" s="4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">
      <c r="A573" s="4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">
      <c r="A574" s="4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">
      <c r="A575" s="4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">
      <c r="A576" s="4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">
      <c r="A577" s="4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">
      <c r="A578" s="4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">
      <c r="A579" s="4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">
      <c r="A580" s="4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">
      <c r="A581" s="4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">
      <c r="A582" s="4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">
      <c r="A583" s="4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">
      <c r="A584" s="4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">
      <c r="A585" s="4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">
      <c r="A586" s="4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">
      <c r="A587" s="4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">
      <c r="A588" s="4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">
      <c r="A589" s="4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">
      <c r="A590" s="4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">
      <c r="A591" s="4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">
      <c r="A592" s="4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">
      <c r="A593" s="4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">
      <c r="A594" s="4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">
      <c r="A595" s="4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">
      <c r="A596" s="4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">
      <c r="A597" s="4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">
      <c r="A598" s="4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">
      <c r="A599" s="4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">
      <c r="A600" s="4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">
      <c r="A601" s="4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">
      <c r="A602" s="4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">
      <c r="A603" s="4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">
      <c r="A604" s="4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">
      <c r="A605" s="4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">
      <c r="A606" s="4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">
      <c r="A607" s="4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">
      <c r="A608" s="4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">
      <c r="A609" s="4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">
      <c r="A610" s="4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">
      <c r="A611" s="4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">
      <c r="A612" s="4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">
      <c r="A613" s="4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">
      <c r="A614" s="4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">
      <c r="A615" s="4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">
      <c r="A616" s="4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">
      <c r="A617" s="4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">
      <c r="A618" s="4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">
      <c r="A619" s="4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">
      <c r="A620" s="4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">
      <c r="A621" s="4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">
      <c r="A622" s="4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">
      <c r="A623" s="4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">
      <c r="A624" s="4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">
      <c r="A625" s="4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">
      <c r="A626" s="4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">
      <c r="A627" s="4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">
      <c r="A628" s="4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">
      <c r="A629" s="4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">
      <c r="A630" s="4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">
      <c r="A631" s="4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">
      <c r="A632" s="4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">
      <c r="A633" s="4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">
      <c r="A634" s="4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">
      <c r="A635" s="4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">
      <c r="A636" s="4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">
      <c r="A637" s="4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">
      <c r="A638" s="4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">
      <c r="A639" s="4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">
      <c r="A640" s="4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">
      <c r="A641" s="4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">
      <c r="A642" s="4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">
      <c r="A643" s="4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">
      <c r="A644" s="4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">
      <c r="A645" s="4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">
      <c r="A646" s="4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">
      <c r="A647" s="4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">
      <c r="A648" s="4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">
      <c r="A649" s="4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">
      <c r="A650" s="4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">
      <c r="A651" s="4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">
      <c r="A652" s="4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">
      <c r="A653" s="4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">
      <c r="A654" s="4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">
      <c r="A655" s="4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">
      <c r="A656" s="4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">
      <c r="A657" s="4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">
      <c r="A658" s="4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">
      <c r="A659" s="4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">
      <c r="A660" s="4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">
      <c r="A661" s="4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">
      <c r="A662" s="4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">
      <c r="A663" s="4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">
      <c r="A664" s="4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">
      <c r="A665" s="4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">
      <c r="A666" s="4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">
      <c r="A667" s="4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">
      <c r="A668" s="4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">
      <c r="A669" s="4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">
      <c r="A670" s="4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">
      <c r="A671" s="4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">
      <c r="A672" s="4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">
      <c r="A673" s="4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">
      <c r="A674" s="4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">
      <c r="A675" s="4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">
      <c r="A676" s="4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">
      <c r="A677" s="4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">
      <c r="A678" s="4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">
      <c r="A679" s="4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">
      <c r="A680" s="4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">
      <c r="A681" s="4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">
      <c r="A682" s="4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">
      <c r="A683" s="4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">
      <c r="A684" s="4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">
      <c r="A685" s="4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">
      <c r="A686" s="4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">
      <c r="A687" s="4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">
      <c r="A688" s="4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">
      <c r="A689" s="4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">
      <c r="A690" s="4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">
      <c r="A691" s="4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">
      <c r="A692" s="4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">
      <c r="A693" s="4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">
      <c r="A694" s="4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">
      <c r="A695" s="4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">
      <c r="A696" s="4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">
      <c r="A697" s="4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">
      <c r="A698" s="4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">
      <c r="A699" s="4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">
      <c r="A700" s="4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">
      <c r="A701" s="4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">
      <c r="A702" s="4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">
      <c r="A703" s="4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">
      <c r="A704" s="4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">
      <c r="A705" s="4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">
      <c r="A706" s="4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">
      <c r="A707" s="4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">
      <c r="A708" s="4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">
      <c r="A709" s="4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">
      <c r="A710" s="4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">
      <c r="A711" s="4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">
      <c r="A712" s="4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">
      <c r="A713" s="4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">
      <c r="A714" s="4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">
      <c r="A715" s="4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">
      <c r="A716" s="4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">
      <c r="A717" s="4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">
      <c r="A718" s="4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">
      <c r="A719" s="4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">
      <c r="A720" s="4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">
      <c r="A721" s="4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">
      <c r="A722" s="4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">
      <c r="A723" s="4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">
      <c r="A724" s="4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">
      <c r="A725" s="4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">
      <c r="A726" s="4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">
      <c r="A727" s="4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">
      <c r="A728" s="4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">
      <c r="A729" s="4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">
      <c r="A730" s="4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">
      <c r="A731" s="4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">
      <c r="A732" s="4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">
      <c r="A733" s="4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">
      <c r="A734" s="4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">
      <c r="A735" s="4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">
      <c r="A736" s="4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">
      <c r="A737" s="4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">
      <c r="A738" s="4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">
      <c r="A739" s="4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">
      <c r="A740" s="4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">
      <c r="A741" s="4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">
      <c r="A742" s="4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">
      <c r="A743" s="4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">
      <c r="A744" s="4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">
      <c r="A745" s="4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">
      <c r="A746" s="4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">
      <c r="A747" s="4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">
      <c r="A748" s="4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">
      <c r="A749" s="4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">
      <c r="A750" s="4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">
      <c r="A751" s="4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">
      <c r="A752" s="4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">
      <c r="A753" s="4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">
      <c r="A754" s="4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">
      <c r="A755" s="4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">
      <c r="A756" s="4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">
      <c r="A757" s="4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">
      <c r="A758" s="4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">
      <c r="A759" s="4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">
      <c r="A760" s="4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">
      <c r="A761" s="4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">
      <c r="A762" s="4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">
      <c r="A763" s="4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">
      <c r="A764" s="4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">
      <c r="A765" s="4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">
      <c r="A766" s="4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">
      <c r="A767" s="4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">
      <c r="A768" s="4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">
      <c r="A769" s="4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">
      <c r="A770" s="4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">
      <c r="A771" s="4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">
      <c r="A772" s="4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">
      <c r="A773" s="4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">
      <c r="A774" s="4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">
      <c r="A775" s="4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">
      <c r="A776" s="4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">
      <c r="A777" s="4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">
      <c r="A778" s="4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">
      <c r="A779" s="4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">
      <c r="A780" s="4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">
      <c r="A781" s="4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">
      <c r="A782" s="4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">
      <c r="A783" s="4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">
      <c r="A784" s="4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">
      <c r="A785" s="4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">
      <c r="A786" s="4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">
      <c r="A787" s="4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">
      <c r="A788" s="4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">
      <c r="A789" s="4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">
      <c r="A790" s="4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">
      <c r="A791" s="4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">
      <c r="A792" s="4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">
      <c r="A793" s="4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">
      <c r="A794" s="4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">
      <c r="A795" s="4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">
      <c r="A796" s="4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">
      <c r="A797" s="4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">
      <c r="A798" s="4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">
      <c r="A799" s="4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">
      <c r="A800" s="4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">
      <c r="A801" s="4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">
      <c r="A802" s="4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">
      <c r="A803" s="4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">
      <c r="A804" s="4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">
      <c r="A805" s="4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">
      <c r="A806" s="4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">
      <c r="A807" s="4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">
      <c r="A808" s="4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">
      <c r="A809" s="4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">
      <c r="A810" s="4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">
      <c r="A811" s="4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">
      <c r="A812" s="4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">
      <c r="A813" s="4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">
      <c r="A814" s="4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">
      <c r="A815" s="4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">
      <c r="A816" s="4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">
      <c r="A817" s="4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">
      <c r="A818" s="4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">
      <c r="A819" s="4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">
      <c r="A820" s="4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">
      <c r="A821" s="4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">
      <c r="A822" s="4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">
      <c r="A823" s="4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">
      <c r="A824" s="4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">
      <c r="A825" s="4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">
      <c r="A826" s="4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">
      <c r="A827" s="4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">
      <c r="A828" s="4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">
      <c r="A829" s="4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">
      <c r="A830" s="4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">
      <c r="A831" s="4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">
      <c r="A832" s="4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">
      <c r="A833" s="4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">
      <c r="A834" s="4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">
      <c r="A835" s="4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">
      <c r="A836" s="4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">
      <c r="A837" s="4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">
      <c r="A838" s="4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">
      <c r="A839" s="4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">
      <c r="A840" s="4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">
      <c r="A841" s="4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">
      <c r="A842" s="4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">
      <c r="A843" s="4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">
      <c r="A844" s="4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">
      <c r="A845" s="4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">
      <c r="A846" s="4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">
      <c r="A847" s="4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">
      <c r="A848" s="4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">
      <c r="A849" s="4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">
      <c r="A850" s="4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">
      <c r="A851" s="4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">
      <c r="A852" s="4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">
      <c r="A853" s="4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">
      <c r="A854" s="4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">
      <c r="A855" s="4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">
      <c r="A856" s="4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">
      <c r="A857" s="4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">
      <c r="A858" s="4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">
      <c r="A859" s="4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">
      <c r="A860" s="4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">
      <c r="A861" s="4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">
      <c r="A862" s="4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">
      <c r="A863" s="4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">
      <c r="A864" s="4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">
      <c r="A865" s="4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">
      <c r="A866" s="4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">
      <c r="A867" s="4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">
      <c r="A868" s="4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">
      <c r="A869" s="4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">
      <c r="A870" s="4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">
      <c r="A871" s="4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">
      <c r="A872" s="4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">
      <c r="A873" s="4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">
      <c r="A874" s="4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">
      <c r="A875" s="4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">
      <c r="A876" s="4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">
      <c r="A877" s="4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">
      <c r="A878" s="4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">
      <c r="A879" s="4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">
      <c r="A880" s="4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">
      <c r="A881" s="4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">
      <c r="A882" s="4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">
      <c r="A883" s="4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">
      <c r="A884" s="4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">
      <c r="A885" s="4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">
      <c r="A886" s="4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">
      <c r="A887" s="4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">
      <c r="A888" s="4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">
      <c r="A889" s="4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">
      <c r="A890" s="4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">
      <c r="A891" s="4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">
      <c r="A892" s="4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">
      <c r="A893" s="4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">
      <c r="A894" s="4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">
      <c r="A895" s="4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">
      <c r="A896" s="4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">
      <c r="A897" s="4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">
      <c r="A898" s="4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">
      <c r="A899" s="4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">
      <c r="A900" s="4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">
      <c r="A901" s="4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">
      <c r="A902" s="4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">
      <c r="A903" s="4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">
      <c r="A904" s="4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">
      <c r="A905" s="4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">
      <c r="A906" s="4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">
      <c r="A907" s="4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">
      <c r="A908" s="4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">
      <c r="A909" s="4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">
      <c r="A910" s="4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">
      <c r="A911" s="4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">
      <c r="A912" s="4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">
      <c r="A913" s="4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">
      <c r="A914" s="4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">
      <c r="A915" s="4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">
      <c r="A916" s="4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">
      <c r="A917" s="4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">
      <c r="A918" s="4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">
      <c r="A919" s="4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">
      <c r="A920" s="4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">
      <c r="A921" s="4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">
      <c r="A922" s="4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">
      <c r="A923" s="4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">
      <c r="A924" s="4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">
      <c r="A925" s="4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">
      <c r="A926" s="4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">
      <c r="A927" s="4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">
      <c r="A928" s="4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">
      <c r="A929" s="4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">
      <c r="A930" s="4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">
      <c r="A931" s="4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">
      <c r="A932" s="4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">
      <c r="A933" s="4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">
      <c r="A934" s="4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">
      <c r="A935" s="4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">
      <c r="A936" s="4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">
      <c r="A937" s="4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">
      <c r="A938" s="4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">
      <c r="A939" s="4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">
      <c r="A940" s="4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">
      <c r="A941" s="4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">
      <c r="A942" s="4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">
      <c r="A943" s="4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">
      <c r="A944" s="4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">
      <c r="A945" s="4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">
      <c r="A946" s="4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">
      <c r="A947" s="4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">
      <c r="A948" s="4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">
      <c r="A949" s="4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">
      <c r="A950" s="4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">
      <c r="A951" s="4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">
      <c r="A952" s="4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">
      <c r="A953" s="4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">
      <c r="A954" s="4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">
      <c r="A955" s="4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">
      <c r="A956" s="4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">
      <c r="A957" s="4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">
      <c r="A958" s="4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">
      <c r="A959" s="4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">
      <c r="A960" s="4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">
      <c r="A961" s="4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">
      <c r="A962" s="4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">
      <c r="A963" s="4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">
      <c r="A964" s="4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">
      <c r="A965" s="4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">
      <c r="A966" s="4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">
      <c r="A967" s="4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">
      <c r="A968" s="4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">
      <c r="A969" s="4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">
      <c r="A970" s="4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">
      <c r="A971" s="4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">
      <c r="A972" s="4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">
      <c r="A973" s="4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">
      <c r="A974" s="4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">
      <c r="A975" s="4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">
      <c r="A976" s="4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">
      <c r="A977" s="4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">
      <c r="A978" s="4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">
      <c r="A979" s="4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">
      <c r="A980" s="4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">
      <c r="A981" s="4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">
      <c r="A982" s="4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">
      <c r="A983" s="4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">
      <c r="A984" s="4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">
      <c r="A985" s="4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">
      <c r="A986" s="4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">
      <c r="A987" s="4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">
      <c r="A988" s="4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">
      <c r="A989" s="4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">
      <c r="A990" s="4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">
      <c r="A991" s="4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">
      <c r="A992" s="4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">
      <c r="A993" s="4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">
      <c r="A994" s="4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">
      <c r="A995" s="4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">
      <c r="A996" s="4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">
      <c r="A997" s="4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">
      <c r="A998" s="4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">
      <c r="A999" s="4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">
      <c r="A1000" s="4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6">
    <mergeCell ref="B94:F94"/>
    <mergeCell ref="B89:F89"/>
    <mergeCell ref="B90:F90"/>
    <mergeCell ref="B91:F91"/>
    <mergeCell ref="B92:F92"/>
    <mergeCell ref="B93:F93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A72" workbookViewId="0">
      <selection activeCell="F96" sqref="F96"/>
    </sheetView>
  </sheetViews>
  <sheetFormatPr defaultColWidth="14.390625" defaultRowHeight="15" customHeight="1" x14ac:dyDescent="0.2"/>
  <cols>
    <col min="1" max="1" width="45.46875" customWidth="1"/>
    <col min="2" max="4" width="9.14453125" customWidth="1"/>
    <col min="5" max="5" width="6.45703125" customWidth="1"/>
    <col min="6" max="26" width="9.14453125" customWidth="1"/>
  </cols>
  <sheetData>
    <row r="1" spans="1:26" ht="24.75" customHeight="1" x14ac:dyDescent="0.2">
      <c r="A1" s="1" t="s">
        <v>72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">
      <c r="A2" s="4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">
      <c r="A3" s="5" t="s">
        <v>1</v>
      </c>
      <c r="B3" s="6" t="s">
        <v>2</v>
      </c>
      <c r="C3" s="6" t="s">
        <v>3</v>
      </c>
      <c r="D3" s="6" t="s">
        <v>4</v>
      </c>
      <c r="E3" s="3"/>
      <c r="F3" s="6" t="s">
        <v>5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">
      <c r="A4" s="7" t="s">
        <v>73</v>
      </c>
      <c r="B4" s="8">
        <v>12</v>
      </c>
      <c r="C4" s="8">
        <v>0</v>
      </c>
      <c r="D4" s="8">
        <v>10</v>
      </c>
      <c r="E4" s="3"/>
      <c r="F4" s="3">
        <f t="shared" ref="F4:F11" si="0">SUM(G4,H4,I4)</f>
        <v>138</v>
      </c>
      <c r="G4" s="9">
        <f t="shared" ref="G4:H4" si="1">(B4*4)</f>
        <v>48</v>
      </c>
      <c r="H4" s="9">
        <f t="shared" si="1"/>
        <v>0</v>
      </c>
      <c r="I4" s="9">
        <f t="shared" ref="I4:I11" si="2">(D4*9)</f>
        <v>90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">
      <c r="A5" s="7" t="s">
        <v>74</v>
      </c>
      <c r="B5" s="8">
        <v>16</v>
      </c>
      <c r="C5" s="8">
        <v>0</v>
      </c>
      <c r="D5" s="8">
        <v>0</v>
      </c>
      <c r="E5" s="3"/>
      <c r="F5" s="3">
        <f t="shared" si="0"/>
        <v>64</v>
      </c>
      <c r="G5" s="9">
        <f t="shared" ref="G5:H5" si="3">(B5*4)</f>
        <v>64</v>
      </c>
      <c r="H5" s="9">
        <f t="shared" si="3"/>
        <v>0</v>
      </c>
      <c r="I5" s="9">
        <f t="shared" si="2"/>
        <v>0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7" t="s">
        <v>75</v>
      </c>
      <c r="B6" s="8">
        <v>8</v>
      </c>
      <c r="C6" s="8">
        <v>41</v>
      </c>
      <c r="D6" s="8">
        <v>4</v>
      </c>
      <c r="E6" s="3"/>
      <c r="F6" s="3">
        <f t="shared" si="0"/>
        <v>232</v>
      </c>
      <c r="G6" s="9">
        <f t="shared" ref="G6:H6" si="4">(B6*4)</f>
        <v>32</v>
      </c>
      <c r="H6" s="9">
        <f t="shared" si="4"/>
        <v>164</v>
      </c>
      <c r="I6" s="9">
        <f t="shared" si="2"/>
        <v>36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">
      <c r="A7" s="7" t="s">
        <v>76</v>
      </c>
      <c r="B7" s="8">
        <v>0</v>
      </c>
      <c r="C7" s="8">
        <v>11</v>
      </c>
      <c r="D7" s="8">
        <v>0</v>
      </c>
      <c r="E7" s="3"/>
      <c r="F7" s="3">
        <f t="shared" si="0"/>
        <v>44</v>
      </c>
      <c r="G7" s="9">
        <f t="shared" ref="G7:H7" si="5">(B7*4)</f>
        <v>0</v>
      </c>
      <c r="H7" s="9">
        <f t="shared" si="5"/>
        <v>44</v>
      </c>
      <c r="I7" s="9">
        <f t="shared" si="2"/>
        <v>0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">
      <c r="A8" s="7" t="s">
        <v>77</v>
      </c>
      <c r="B8" s="8">
        <v>0</v>
      </c>
      <c r="C8" s="8">
        <v>12</v>
      </c>
      <c r="D8" s="8">
        <v>0</v>
      </c>
      <c r="E8" s="3"/>
      <c r="F8" s="3">
        <f t="shared" si="0"/>
        <v>48</v>
      </c>
      <c r="G8" s="9">
        <f t="shared" ref="G8:H8" si="6">(B8*4)</f>
        <v>0</v>
      </c>
      <c r="H8" s="9">
        <f t="shared" si="6"/>
        <v>48</v>
      </c>
      <c r="I8" s="9">
        <f t="shared" si="2"/>
        <v>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">
      <c r="A9" s="10"/>
      <c r="B9" s="8"/>
      <c r="C9" s="8"/>
      <c r="D9" s="8"/>
      <c r="E9" s="3"/>
      <c r="F9" s="3">
        <f t="shared" si="0"/>
        <v>0</v>
      </c>
      <c r="G9" s="9">
        <f t="shared" ref="G9:H9" si="7">(B9*4)</f>
        <v>0</v>
      </c>
      <c r="H9" s="9">
        <f t="shared" si="7"/>
        <v>0</v>
      </c>
      <c r="I9" s="9">
        <f t="shared" si="2"/>
        <v>0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">
      <c r="A10" s="11"/>
      <c r="B10" s="3"/>
      <c r="C10" s="3"/>
      <c r="D10" s="3"/>
      <c r="E10" s="12"/>
      <c r="F10" s="3">
        <f t="shared" si="0"/>
        <v>0</v>
      </c>
      <c r="G10" s="9">
        <f t="shared" ref="G10:H10" si="8">(B10*4)</f>
        <v>0</v>
      </c>
      <c r="H10" s="9">
        <f t="shared" si="8"/>
        <v>0</v>
      </c>
      <c r="I10" s="9">
        <f t="shared" si="2"/>
        <v>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">
      <c r="A11" s="11"/>
      <c r="B11" s="3"/>
      <c r="C11" s="3"/>
      <c r="D11" s="3"/>
      <c r="E11" s="3"/>
      <c r="F11" s="3">
        <f t="shared" si="0"/>
        <v>0</v>
      </c>
      <c r="G11" s="9">
        <f t="shared" ref="G11:H11" si="9">(B11*4)</f>
        <v>0</v>
      </c>
      <c r="H11" s="9">
        <f t="shared" si="9"/>
        <v>0</v>
      </c>
      <c r="I11" s="9">
        <f t="shared" si="2"/>
        <v>0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">
      <c r="A12" s="13" t="s">
        <v>11</v>
      </c>
      <c r="B12" s="14">
        <f t="shared" ref="B12:D12" si="10">SUM(B4:B11)</f>
        <v>36</v>
      </c>
      <c r="C12" s="14">
        <f t="shared" si="10"/>
        <v>64</v>
      </c>
      <c r="D12" s="14">
        <f t="shared" si="10"/>
        <v>14</v>
      </c>
      <c r="E12" s="3"/>
      <c r="F12" s="14">
        <f>SUM(F4:F11)</f>
        <v>526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">
      <c r="A13" s="4"/>
      <c r="B13" s="3"/>
      <c r="C13" s="3"/>
      <c r="D13" s="12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">
      <c r="A15" s="5" t="s">
        <v>13</v>
      </c>
      <c r="B15" s="6" t="s">
        <v>2</v>
      </c>
      <c r="C15" s="6" t="s">
        <v>3</v>
      </c>
      <c r="D15" s="6" t="s">
        <v>4</v>
      </c>
      <c r="E15" s="3"/>
      <c r="F15" s="6" t="s">
        <v>5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">
      <c r="A16" s="7" t="s">
        <v>78</v>
      </c>
      <c r="B16" s="8">
        <v>1</v>
      </c>
      <c r="C16" s="8">
        <v>28</v>
      </c>
      <c r="D16" s="8">
        <v>0</v>
      </c>
      <c r="E16" s="3"/>
      <c r="F16" s="3">
        <f t="shared" ref="F16:F23" si="11">SUM(G16,H16,I16)</f>
        <v>116</v>
      </c>
      <c r="G16" s="9">
        <f t="shared" ref="G16:H16" si="12">(B16*4)</f>
        <v>4</v>
      </c>
      <c r="H16" s="9">
        <f t="shared" si="12"/>
        <v>112</v>
      </c>
      <c r="I16" s="9">
        <f t="shared" ref="I16:I23" si="13">(D16*9)</f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">
      <c r="A17" s="7" t="s">
        <v>79</v>
      </c>
      <c r="B17" s="8">
        <v>8</v>
      </c>
      <c r="C17" s="8">
        <v>12</v>
      </c>
      <c r="D17" s="8">
        <v>20</v>
      </c>
      <c r="E17" s="3"/>
      <c r="F17" s="3">
        <f t="shared" si="11"/>
        <v>260</v>
      </c>
      <c r="G17" s="9">
        <f t="shared" ref="G17:H17" si="14">(B17*4)</f>
        <v>32</v>
      </c>
      <c r="H17" s="9">
        <f t="shared" si="14"/>
        <v>48</v>
      </c>
      <c r="I17" s="9">
        <f t="shared" si="13"/>
        <v>180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">
      <c r="A18" s="7" t="s">
        <v>80</v>
      </c>
      <c r="B18" s="8">
        <v>2</v>
      </c>
      <c r="C18" s="8">
        <v>21</v>
      </c>
      <c r="D18" s="8">
        <v>5</v>
      </c>
      <c r="E18" s="3"/>
      <c r="F18" s="3">
        <f t="shared" si="11"/>
        <v>137</v>
      </c>
      <c r="G18" s="9">
        <f t="shared" ref="G18:H18" si="15">(B18*4)</f>
        <v>8</v>
      </c>
      <c r="H18" s="9">
        <f t="shared" si="15"/>
        <v>84</v>
      </c>
      <c r="I18" s="9">
        <f t="shared" si="13"/>
        <v>45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">
      <c r="A19" s="4"/>
      <c r="B19" s="3"/>
      <c r="C19" s="3"/>
      <c r="D19" s="3"/>
      <c r="E19" s="3"/>
      <c r="F19" s="3">
        <f t="shared" si="11"/>
        <v>0</v>
      </c>
      <c r="G19" s="9">
        <f t="shared" ref="G19:H19" si="16">(B19*4)</f>
        <v>0</v>
      </c>
      <c r="H19" s="9">
        <f t="shared" si="16"/>
        <v>0</v>
      </c>
      <c r="I19" s="9">
        <f t="shared" si="13"/>
        <v>0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">
      <c r="A20" s="4"/>
      <c r="B20" s="3"/>
      <c r="C20" s="3"/>
      <c r="D20" s="3"/>
      <c r="E20" s="3"/>
      <c r="F20" s="3">
        <f t="shared" si="11"/>
        <v>0</v>
      </c>
      <c r="G20" s="9">
        <f t="shared" ref="G20:H20" si="17">(B20*4)</f>
        <v>0</v>
      </c>
      <c r="H20" s="9">
        <f t="shared" si="17"/>
        <v>0</v>
      </c>
      <c r="I20" s="9">
        <f t="shared" si="13"/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11"/>
      <c r="B21" s="3"/>
      <c r="C21" s="3"/>
      <c r="D21" s="3"/>
      <c r="E21" s="3"/>
      <c r="F21" s="3">
        <f t="shared" si="11"/>
        <v>0</v>
      </c>
      <c r="G21" s="9">
        <f t="shared" ref="G21:H21" si="18">(B21*4)</f>
        <v>0</v>
      </c>
      <c r="H21" s="9">
        <f t="shared" si="18"/>
        <v>0</v>
      </c>
      <c r="I21" s="9">
        <f t="shared" si="13"/>
        <v>0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">
      <c r="A22" s="11"/>
      <c r="B22" s="3"/>
      <c r="C22" s="3"/>
      <c r="D22" s="3"/>
      <c r="E22" s="3"/>
      <c r="F22" s="3">
        <f t="shared" si="11"/>
        <v>0</v>
      </c>
      <c r="G22" s="9">
        <f t="shared" ref="G22:H22" si="19">(B22*4)</f>
        <v>0</v>
      </c>
      <c r="H22" s="9">
        <f t="shared" si="19"/>
        <v>0</v>
      </c>
      <c r="I22" s="9">
        <f t="shared" si="13"/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">
      <c r="A23" s="4"/>
      <c r="B23" s="3"/>
      <c r="C23" s="3"/>
      <c r="D23" s="3"/>
      <c r="E23" s="3"/>
      <c r="F23" s="3">
        <f t="shared" si="11"/>
        <v>0</v>
      </c>
      <c r="G23" s="9">
        <f t="shared" ref="G23:H23" si="20">(B23*4)</f>
        <v>0</v>
      </c>
      <c r="H23" s="9">
        <f t="shared" si="20"/>
        <v>0</v>
      </c>
      <c r="I23" s="9">
        <f t="shared" si="13"/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13" t="s">
        <v>11</v>
      </c>
      <c r="B24" s="14">
        <f t="shared" ref="B24:D24" si="21">SUM(B16:B23)</f>
        <v>11</v>
      </c>
      <c r="C24" s="14">
        <f t="shared" si="21"/>
        <v>61</v>
      </c>
      <c r="D24" s="14">
        <f t="shared" si="21"/>
        <v>25</v>
      </c>
      <c r="E24" s="3"/>
      <c r="F24" s="14">
        <f>SUM(F16:F23)</f>
        <v>513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">
      <c r="A25" s="4"/>
      <c r="B25" s="3"/>
      <c r="C25" s="3"/>
      <c r="D25" s="12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">
      <c r="A26" s="19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5" t="s">
        <v>21</v>
      </c>
      <c r="B27" s="6" t="s">
        <v>2</v>
      </c>
      <c r="C27" s="6" t="s">
        <v>3</v>
      </c>
      <c r="D27" s="6" t="s">
        <v>4</v>
      </c>
      <c r="E27" s="3"/>
      <c r="F27" s="6" t="s">
        <v>5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7" t="s">
        <v>66</v>
      </c>
      <c r="B28" s="8">
        <v>40</v>
      </c>
      <c r="C28" s="8">
        <v>0</v>
      </c>
      <c r="D28" s="8">
        <v>5</v>
      </c>
      <c r="E28" s="3"/>
      <c r="F28" s="8">
        <f t="shared" ref="F28:F35" si="22">SUM(G28,H28,I28)</f>
        <v>205</v>
      </c>
      <c r="G28" s="9">
        <f t="shared" ref="G28:H28" si="23">(B28*4)</f>
        <v>160</v>
      </c>
      <c r="H28" s="9">
        <f t="shared" si="23"/>
        <v>0</v>
      </c>
      <c r="I28" s="9">
        <f t="shared" ref="I28:I35" si="24">(D28*9)</f>
        <v>45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7" t="s">
        <v>81</v>
      </c>
      <c r="B29" s="8">
        <v>7</v>
      </c>
      <c r="C29" s="8">
        <v>74</v>
      </c>
      <c r="D29" s="8">
        <v>0</v>
      </c>
      <c r="E29" s="3"/>
      <c r="F29" s="3">
        <f t="shared" si="22"/>
        <v>324</v>
      </c>
      <c r="G29" s="9">
        <f t="shared" ref="G29:H29" si="25">(B29*4)</f>
        <v>28</v>
      </c>
      <c r="H29" s="9">
        <f t="shared" si="25"/>
        <v>296</v>
      </c>
      <c r="I29" s="9">
        <f t="shared" si="24"/>
        <v>0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7" t="s">
        <v>82</v>
      </c>
      <c r="B30" s="8">
        <v>0</v>
      </c>
      <c r="C30" s="8">
        <v>0</v>
      </c>
      <c r="D30" s="8">
        <v>4</v>
      </c>
      <c r="E30" s="3"/>
      <c r="F30" s="3">
        <f t="shared" si="22"/>
        <v>36</v>
      </c>
      <c r="G30" s="9">
        <f t="shared" ref="G30:H30" si="26">(B30*4)</f>
        <v>0</v>
      </c>
      <c r="H30" s="9">
        <f t="shared" si="26"/>
        <v>0</v>
      </c>
      <c r="I30" s="9">
        <f t="shared" si="24"/>
        <v>36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7" t="s">
        <v>83</v>
      </c>
      <c r="B31" s="8">
        <v>1</v>
      </c>
      <c r="C31" s="8">
        <v>10</v>
      </c>
      <c r="D31" s="8">
        <v>0</v>
      </c>
      <c r="E31" s="3"/>
      <c r="F31" s="3">
        <f t="shared" si="22"/>
        <v>44</v>
      </c>
      <c r="G31" s="9">
        <f t="shared" ref="G31:H31" si="27">(B31*4)</f>
        <v>4</v>
      </c>
      <c r="H31" s="9">
        <f t="shared" si="27"/>
        <v>40</v>
      </c>
      <c r="I31" s="9">
        <f t="shared" si="24"/>
        <v>0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">
      <c r="A32" s="4"/>
      <c r="B32" s="3"/>
      <c r="C32" s="3"/>
      <c r="D32" s="3"/>
      <c r="E32" s="3"/>
      <c r="F32" s="3">
        <f t="shared" si="22"/>
        <v>0</v>
      </c>
      <c r="G32" s="9">
        <f t="shared" ref="G32:H32" si="28">(B32*4)</f>
        <v>0</v>
      </c>
      <c r="H32" s="9">
        <f t="shared" si="28"/>
        <v>0</v>
      </c>
      <c r="I32" s="9">
        <f t="shared" si="24"/>
        <v>0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">
      <c r="A33" s="4"/>
      <c r="B33" s="3"/>
      <c r="C33" s="3"/>
      <c r="D33" s="3"/>
      <c r="E33" s="3"/>
      <c r="F33" s="3">
        <f t="shared" si="22"/>
        <v>0</v>
      </c>
      <c r="G33" s="9">
        <f t="shared" ref="G33:H33" si="29">(B33*4)</f>
        <v>0</v>
      </c>
      <c r="H33" s="9">
        <f t="shared" si="29"/>
        <v>0</v>
      </c>
      <c r="I33" s="9">
        <f t="shared" si="24"/>
        <v>0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">
      <c r="A34" s="4"/>
      <c r="B34" s="3"/>
      <c r="C34" s="3"/>
      <c r="D34" s="3"/>
      <c r="E34" s="3"/>
      <c r="F34" s="3">
        <f t="shared" si="22"/>
        <v>0</v>
      </c>
      <c r="G34" s="9">
        <f t="shared" ref="G34:H34" si="30">(B34*4)</f>
        <v>0</v>
      </c>
      <c r="H34" s="9">
        <f t="shared" si="30"/>
        <v>0</v>
      </c>
      <c r="I34" s="9">
        <f t="shared" si="24"/>
        <v>0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">
      <c r="A35" s="4"/>
      <c r="B35" s="3"/>
      <c r="C35" s="3"/>
      <c r="D35" s="3"/>
      <c r="E35" s="3"/>
      <c r="F35" s="3">
        <f t="shared" si="22"/>
        <v>0</v>
      </c>
      <c r="G35" s="9">
        <f t="shared" ref="G35:H35" si="31">(B35*4)</f>
        <v>0</v>
      </c>
      <c r="H35" s="9">
        <f t="shared" si="31"/>
        <v>0</v>
      </c>
      <c r="I35" s="9">
        <f t="shared" si="24"/>
        <v>0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">
      <c r="A36" s="13" t="s">
        <v>11</v>
      </c>
      <c r="B36" s="14">
        <f t="shared" ref="B36:D36" si="32">SUM(B28:B35)</f>
        <v>48</v>
      </c>
      <c r="C36" s="14">
        <f t="shared" si="32"/>
        <v>84</v>
      </c>
      <c r="D36" s="14">
        <f t="shared" si="32"/>
        <v>9</v>
      </c>
      <c r="E36" s="3"/>
      <c r="F36" s="14">
        <f>SUM(F28:F35)</f>
        <v>609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">
      <c r="A37" s="4"/>
      <c r="B37" s="3"/>
      <c r="C37" s="3"/>
      <c r="D37" s="12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">
      <c r="A38" s="19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5" t="s">
        <v>25</v>
      </c>
      <c r="B39" s="6" t="s">
        <v>2</v>
      </c>
      <c r="C39" s="6" t="s">
        <v>3</v>
      </c>
      <c r="D39" s="6" t="s">
        <v>4</v>
      </c>
      <c r="E39" s="3"/>
      <c r="F39" s="6" t="s">
        <v>5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7" t="s">
        <v>84</v>
      </c>
      <c r="B40" s="8">
        <v>15</v>
      </c>
      <c r="C40" s="8">
        <v>7</v>
      </c>
      <c r="D40" s="8">
        <v>3</v>
      </c>
      <c r="E40" s="3"/>
      <c r="F40" s="3">
        <f t="shared" ref="F40:F47" si="33">SUM(G40,H40,I40)</f>
        <v>115</v>
      </c>
      <c r="G40" s="9">
        <f t="shared" ref="G40:H40" si="34">(B40*4)</f>
        <v>60</v>
      </c>
      <c r="H40" s="9">
        <f t="shared" si="34"/>
        <v>28</v>
      </c>
      <c r="I40" s="9">
        <f t="shared" ref="I40:I47" si="35">(D40*9)</f>
        <v>27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A41" s="7" t="s">
        <v>85</v>
      </c>
      <c r="B41" s="8">
        <v>9</v>
      </c>
      <c r="C41" s="8">
        <v>6</v>
      </c>
      <c r="D41" s="8">
        <v>15</v>
      </c>
      <c r="E41" s="3"/>
      <c r="F41" s="3">
        <f t="shared" si="33"/>
        <v>195</v>
      </c>
      <c r="G41" s="9">
        <f t="shared" ref="G41:H41" si="36">(B41*4)</f>
        <v>36</v>
      </c>
      <c r="H41" s="9">
        <f t="shared" si="36"/>
        <v>24</v>
      </c>
      <c r="I41" s="9">
        <f t="shared" si="35"/>
        <v>135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">
      <c r="A42" s="7" t="s">
        <v>86</v>
      </c>
      <c r="B42" s="8">
        <v>12</v>
      </c>
      <c r="C42" s="8">
        <v>2</v>
      </c>
      <c r="D42" s="8">
        <v>1</v>
      </c>
      <c r="E42" s="3"/>
      <c r="F42" s="3">
        <f t="shared" si="33"/>
        <v>65</v>
      </c>
      <c r="G42" s="9">
        <f t="shared" ref="G42:H42" si="37">(B42*4)</f>
        <v>48</v>
      </c>
      <c r="H42" s="9">
        <f t="shared" si="37"/>
        <v>8</v>
      </c>
      <c r="I42" s="9">
        <f t="shared" si="35"/>
        <v>9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">
      <c r="A43" s="7" t="s">
        <v>87</v>
      </c>
      <c r="B43" s="8">
        <v>1</v>
      </c>
      <c r="C43" s="8">
        <v>30</v>
      </c>
      <c r="D43" s="8">
        <v>0</v>
      </c>
      <c r="E43" s="3"/>
      <c r="F43" s="3">
        <f t="shared" si="33"/>
        <v>124</v>
      </c>
      <c r="G43" s="9">
        <f t="shared" ref="G43:H43" si="38">(B43*4)</f>
        <v>4</v>
      </c>
      <c r="H43" s="9">
        <f t="shared" si="38"/>
        <v>120</v>
      </c>
      <c r="I43" s="9">
        <f t="shared" si="35"/>
        <v>0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">
      <c r="A44" s="7" t="s">
        <v>88</v>
      </c>
      <c r="B44" s="8">
        <v>0</v>
      </c>
      <c r="C44" s="8">
        <v>11</v>
      </c>
      <c r="D44" s="8">
        <v>0</v>
      </c>
      <c r="E44" s="3"/>
      <c r="F44" s="3">
        <f t="shared" si="33"/>
        <v>44</v>
      </c>
      <c r="G44" s="9">
        <f t="shared" ref="G44:H44" si="39">(B44*4)</f>
        <v>0</v>
      </c>
      <c r="H44" s="9">
        <f t="shared" si="39"/>
        <v>44</v>
      </c>
      <c r="I44" s="9">
        <f t="shared" si="35"/>
        <v>0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">
      <c r="A45" s="18" t="s">
        <v>89</v>
      </c>
      <c r="B45" s="3">
        <v>0</v>
      </c>
      <c r="C45" s="3">
        <v>0</v>
      </c>
      <c r="D45" s="3">
        <v>0</v>
      </c>
      <c r="E45" s="3"/>
      <c r="F45" s="3">
        <f t="shared" si="33"/>
        <v>0</v>
      </c>
      <c r="G45" s="9">
        <f t="shared" ref="G45:H45" si="40">(B45*4)</f>
        <v>0</v>
      </c>
      <c r="H45" s="9">
        <f t="shared" si="40"/>
        <v>0</v>
      </c>
      <c r="I45" s="9">
        <f t="shared" si="35"/>
        <v>0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">
      <c r="A46" s="4"/>
      <c r="B46" s="3"/>
      <c r="C46" s="3"/>
      <c r="D46" s="3"/>
      <c r="E46" s="3"/>
      <c r="F46" s="3">
        <f t="shared" si="33"/>
        <v>0</v>
      </c>
      <c r="G46" s="9">
        <f t="shared" ref="G46:H46" si="41">(B46*4)</f>
        <v>0</v>
      </c>
      <c r="H46" s="9">
        <f t="shared" si="41"/>
        <v>0</v>
      </c>
      <c r="I46" s="9">
        <f t="shared" si="35"/>
        <v>0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">
      <c r="A47" s="4"/>
      <c r="B47" s="3"/>
      <c r="C47" s="3"/>
      <c r="D47" s="3"/>
      <c r="E47" s="3"/>
      <c r="F47" s="3">
        <f t="shared" si="33"/>
        <v>0</v>
      </c>
      <c r="G47" s="9">
        <f t="shared" ref="G47:H47" si="42">(B47*4)</f>
        <v>0</v>
      </c>
      <c r="H47" s="9">
        <f t="shared" si="42"/>
        <v>0</v>
      </c>
      <c r="I47" s="9">
        <f t="shared" si="35"/>
        <v>0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">
      <c r="A48" s="13" t="s">
        <v>11</v>
      </c>
      <c r="B48" s="14">
        <f t="shared" ref="B48:D48" si="43">SUM(B40:B47)</f>
        <v>37</v>
      </c>
      <c r="C48" s="14">
        <f t="shared" si="43"/>
        <v>56</v>
      </c>
      <c r="D48" s="14">
        <f t="shared" si="43"/>
        <v>19</v>
      </c>
      <c r="E48" s="3"/>
      <c r="F48" s="14">
        <f>SUM(F40:F47)</f>
        <v>543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">
      <c r="A49" s="4"/>
      <c r="B49" s="3"/>
      <c r="C49" s="3"/>
      <c r="D49" s="12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">
      <c r="A50" s="15" t="s">
        <v>12</v>
      </c>
      <c r="B50" s="16"/>
      <c r="C50" s="16"/>
      <c r="D50" s="16"/>
      <c r="E50" s="17"/>
      <c r="F50" s="17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">
      <c r="A51" s="5" t="s">
        <v>30</v>
      </c>
      <c r="B51" s="6" t="s">
        <v>2</v>
      </c>
      <c r="C51" s="6" t="s">
        <v>3</v>
      </c>
      <c r="D51" s="6" t="s">
        <v>4</v>
      </c>
      <c r="E51" s="3"/>
      <c r="F51" s="6" t="s">
        <v>5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">
      <c r="A52" s="7" t="s">
        <v>66</v>
      </c>
      <c r="B52" s="8">
        <v>40</v>
      </c>
      <c r="C52" s="8">
        <v>0</v>
      </c>
      <c r="D52" s="8">
        <v>5</v>
      </c>
      <c r="E52" s="3"/>
      <c r="F52" s="8">
        <f t="shared" ref="F52:F59" si="44">SUM(G52,H52,I52)</f>
        <v>205</v>
      </c>
      <c r="G52" s="9">
        <f t="shared" ref="G52:H52" si="45">(B52*4)</f>
        <v>160</v>
      </c>
      <c r="H52" s="9">
        <f t="shared" si="45"/>
        <v>0</v>
      </c>
      <c r="I52" s="9">
        <f t="shared" ref="I52:I59" si="46">(D52*9)</f>
        <v>45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">
      <c r="A53" s="18" t="s">
        <v>90</v>
      </c>
      <c r="B53" s="8">
        <v>11</v>
      </c>
      <c r="C53" s="8">
        <v>83</v>
      </c>
      <c r="D53" s="8">
        <v>4</v>
      </c>
      <c r="E53" s="3"/>
      <c r="F53" s="3">
        <f t="shared" si="44"/>
        <v>412</v>
      </c>
      <c r="G53" s="9">
        <f t="shared" ref="G53:H53" si="47">(B53*4)</f>
        <v>44</v>
      </c>
      <c r="H53" s="9">
        <f t="shared" si="47"/>
        <v>332</v>
      </c>
      <c r="I53" s="9">
        <f t="shared" si="46"/>
        <v>36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">
      <c r="A54" s="7" t="s">
        <v>91</v>
      </c>
      <c r="B54" s="8">
        <v>4</v>
      </c>
      <c r="C54" s="8">
        <v>26</v>
      </c>
      <c r="D54" s="8">
        <v>1</v>
      </c>
      <c r="E54" s="3"/>
      <c r="F54" s="3">
        <f t="shared" si="44"/>
        <v>129</v>
      </c>
      <c r="G54" s="9">
        <f t="shared" ref="G54:H54" si="48">(B54*4)</f>
        <v>16</v>
      </c>
      <c r="H54" s="9">
        <f t="shared" si="48"/>
        <v>104</v>
      </c>
      <c r="I54" s="9">
        <f t="shared" si="46"/>
        <v>9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">
      <c r="A55" s="7" t="s">
        <v>92</v>
      </c>
      <c r="B55" s="8">
        <v>0</v>
      </c>
      <c r="C55" s="8">
        <v>0</v>
      </c>
      <c r="D55" s="8">
        <v>10</v>
      </c>
      <c r="E55" s="3"/>
      <c r="F55" s="3">
        <f t="shared" si="44"/>
        <v>90</v>
      </c>
      <c r="G55" s="9">
        <f t="shared" ref="G55:H55" si="49">(B55*4)</f>
        <v>0</v>
      </c>
      <c r="H55" s="9">
        <f t="shared" si="49"/>
        <v>0</v>
      </c>
      <c r="I55" s="9">
        <f t="shared" si="46"/>
        <v>90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">
      <c r="A56" s="7" t="s">
        <v>93</v>
      </c>
      <c r="B56" s="8">
        <v>2</v>
      </c>
      <c r="C56" s="8">
        <v>39</v>
      </c>
      <c r="D56" s="8">
        <v>1</v>
      </c>
      <c r="E56" s="3"/>
      <c r="F56" s="3">
        <f t="shared" si="44"/>
        <v>173</v>
      </c>
      <c r="G56" s="9">
        <f t="shared" ref="G56:H56" si="50">(B56*4)</f>
        <v>8</v>
      </c>
      <c r="H56" s="9">
        <f t="shared" si="50"/>
        <v>156</v>
      </c>
      <c r="I56" s="9">
        <f t="shared" si="46"/>
        <v>9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">
      <c r="A57" s="10"/>
      <c r="B57" s="8"/>
      <c r="C57" s="8"/>
      <c r="D57" s="8"/>
      <c r="E57" s="3"/>
      <c r="F57" s="3">
        <f t="shared" si="44"/>
        <v>0</v>
      </c>
      <c r="G57" s="9">
        <f t="shared" ref="G57:H57" si="51">(B57*4)</f>
        <v>0</v>
      </c>
      <c r="H57" s="9">
        <f t="shared" si="51"/>
        <v>0</v>
      </c>
      <c r="I57" s="9">
        <f t="shared" si="46"/>
        <v>0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">
      <c r="A58" s="11"/>
      <c r="B58" s="3"/>
      <c r="C58" s="3"/>
      <c r="D58" s="3"/>
      <c r="E58" s="3"/>
      <c r="F58" s="3">
        <f t="shared" si="44"/>
        <v>0</v>
      </c>
      <c r="G58" s="9">
        <f t="shared" ref="G58:H58" si="52">(B58*4)</f>
        <v>0</v>
      </c>
      <c r="H58" s="9">
        <f t="shared" si="52"/>
        <v>0</v>
      </c>
      <c r="I58" s="9">
        <f t="shared" si="46"/>
        <v>0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">
      <c r="A59" s="4"/>
      <c r="B59" s="3"/>
      <c r="C59" s="3"/>
      <c r="D59" s="3"/>
      <c r="E59" s="3"/>
      <c r="F59" s="3">
        <f t="shared" si="44"/>
        <v>0</v>
      </c>
      <c r="G59" s="9">
        <f t="shared" ref="G59:H59" si="53">(B59*4)</f>
        <v>0</v>
      </c>
      <c r="H59" s="9">
        <f t="shared" si="53"/>
        <v>0</v>
      </c>
      <c r="I59" s="9">
        <f t="shared" si="46"/>
        <v>0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">
      <c r="A60" s="13" t="s">
        <v>11</v>
      </c>
      <c r="B60" s="14">
        <f t="shared" ref="B60:D60" si="54">SUM(B52:B59)</f>
        <v>57</v>
      </c>
      <c r="C60" s="14">
        <f t="shared" si="54"/>
        <v>148</v>
      </c>
      <c r="D60" s="14">
        <f t="shared" si="54"/>
        <v>21</v>
      </c>
      <c r="E60" s="3"/>
      <c r="F60" s="14">
        <f>SUM(F52:F59)</f>
        <v>1009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">
      <c r="A61" s="4"/>
      <c r="B61" s="3"/>
      <c r="C61" s="3"/>
      <c r="D61" s="12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">
      <c r="A62" s="4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">
      <c r="A63" s="5" t="s">
        <v>36</v>
      </c>
      <c r="B63" s="6" t="s">
        <v>2</v>
      </c>
      <c r="C63" s="6" t="s">
        <v>3</v>
      </c>
      <c r="D63" s="6" t="s">
        <v>4</v>
      </c>
      <c r="E63" s="3"/>
      <c r="F63" s="6" t="s">
        <v>5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">
      <c r="A64" s="10"/>
      <c r="B64" s="8"/>
      <c r="C64" s="8"/>
      <c r="D64" s="8"/>
      <c r="E64" s="3"/>
      <c r="F64" s="3">
        <f t="shared" ref="F64:F71" si="55">SUM(G64,H64,I64)</f>
        <v>0</v>
      </c>
      <c r="G64" s="9">
        <f t="shared" ref="G64:H64" si="56">(B64*4)</f>
        <v>0</v>
      </c>
      <c r="H64" s="9">
        <f t="shared" si="56"/>
        <v>0</v>
      </c>
      <c r="I64" s="9">
        <f t="shared" ref="I64:I71" si="57">(D64*9)</f>
        <v>0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">
      <c r="A65" s="10"/>
      <c r="B65" s="8"/>
      <c r="C65" s="8"/>
      <c r="D65" s="8"/>
      <c r="E65" s="3"/>
      <c r="F65" s="3">
        <f t="shared" si="55"/>
        <v>0</v>
      </c>
      <c r="G65" s="9">
        <f t="shared" ref="G65:H65" si="58">(B65*4)</f>
        <v>0</v>
      </c>
      <c r="H65" s="9">
        <f t="shared" si="58"/>
        <v>0</v>
      </c>
      <c r="I65" s="9">
        <f t="shared" si="57"/>
        <v>0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">
      <c r="A66" s="10"/>
      <c r="B66" s="8"/>
      <c r="C66" s="8"/>
      <c r="D66" s="8"/>
      <c r="E66" s="3"/>
      <c r="F66" s="3">
        <f t="shared" si="55"/>
        <v>0</v>
      </c>
      <c r="G66" s="9">
        <f t="shared" ref="G66:H66" si="59">(B66*4)</f>
        <v>0</v>
      </c>
      <c r="H66" s="9">
        <f t="shared" si="59"/>
        <v>0</v>
      </c>
      <c r="I66" s="9">
        <f t="shared" si="57"/>
        <v>0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">
      <c r="A67" s="4"/>
      <c r="B67" s="3"/>
      <c r="C67" s="3"/>
      <c r="D67" s="3"/>
      <c r="E67" s="3"/>
      <c r="F67" s="3">
        <f t="shared" si="55"/>
        <v>0</v>
      </c>
      <c r="G67" s="9">
        <f t="shared" ref="G67:H67" si="60">(B67*4)</f>
        <v>0</v>
      </c>
      <c r="H67" s="9">
        <f t="shared" si="60"/>
        <v>0</v>
      </c>
      <c r="I67" s="9">
        <f t="shared" si="57"/>
        <v>0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">
      <c r="A68" s="4"/>
      <c r="B68" s="3"/>
      <c r="C68" s="3"/>
      <c r="D68" s="3"/>
      <c r="E68" s="3"/>
      <c r="F68" s="3">
        <f t="shared" si="55"/>
        <v>0</v>
      </c>
      <c r="G68" s="9">
        <f t="shared" ref="G68:H68" si="61">(B68*4)</f>
        <v>0</v>
      </c>
      <c r="H68" s="9">
        <f t="shared" si="61"/>
        <v>0</v>
      </c>
      <c r="I68" s="9">
        <f t="shared" si="57"/>
        <v>0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">
      <c r="A69" s="4"/>
      <c r="B69" s="3"/>
      <c r="C69" s="3"/>
      <c r="D69" s="3"/>
      <c r="E69" s="3"/>
      <c r="F69" s="3">
        <f t="shared" si="55"/>
        <v>0</v>
      </c>
      <c r="G69" s="9">
        <f t="shared" ref="G69:H69" si="62">(B69*4)</f>
        <v>0</v>
      </c>
      <c r="H69" s="9">
        <f t="shared" si="62"/>
        <v>0</v>
      </c>
      <c r="I69" s="9">
        <f t="shared" si="57"/>
        <v>0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">
      <c r="A70" s="4"/>
      <c r="B70" s="3"/>
      <c r="C70" s="3"/>
      <c r="D70" s="3"/>
      <c r="E70" s="3"/>
      <c r="F70" s="3">
        <f t="shared" si="55"/>
        <v>0</v>
      </c>
      <c r="G70" s="9">
        <f t="shared" ref="G70:H70" si="63">(B70*4)</f>
        <v>0</v>
      </c>
      <c r="H70" s="9">
        <f t="shared" si="63"/>
        <v>0</v>
      </c>
      <c r="I70" s="9">
        <f t="shared" si="57"/>
        <v>0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">
      <c r="A71" s="4"/>
      <c r="B71" s="3"/>
      <c r="C71" s="3"/>
      <c r="D71" s="3"/>
      <c r="E71" s="3"/>
      <c r="F71" s="3">
        <f t="shared" si="55"/>
        <v>0</v>
      </c>
      <c r="G71" s="9">
        <f t="shared" ref="G71:H71" si="64">(B71*4)</f>
        <v>0</v>
      </c>
      <c r="H71" s="9">
        <f t="shared" si="64"/>
        <v>0</v>
      </c>
      <c r="I71" s="9">
        <f t="shared" si="57"/>
        <v>0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">
      <c r="A72" s="13" t="s">
        <v>11</v>
      </c>
      <c r="B72" s="14">
        <f t="shared" ref="B72:D72" si="65">SUM(B64:B71)</f>
        <v>0</v>
      </c>
      <c r="C72" s="14">
        <f t="shared" si="65"/>
        <v>0</v>
      </c>
      <c r="D72" s="14">
        <f t="shared" si="65"/>
        <v>0</v>
      </c>
      <c r="E72" s="3"/>
      <c r="F72" s="14">
        <f>SUM(F64:F71)</f>
        <v>0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">
      <c r="A73" s="4"/>
      <c r="B73" s="3"/>
      <c r="C73" s="3"/>
      <c r="D73" s="12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">
      <c r="A74" s="4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">
      <c r="A75" s="5" t="s">
        <v>37</v>
      </c>
      <c r="B75" s="6" t="s">
        <v>2</v>
      </c>
      <c r="C75" s="6" t="s">
        <v>3</v>
      </c>
      <c r="D75" s="6" t="s">
        <v>4</v>
      </c>
      <c r="E75" s="3"/>
      <c r="F75" s="6" t="s">
        <v>5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">
      <c r="A76" s="4"/>
      <c r="B76" s="3"/>
      <c r="C76" s="3"/>
      <c r="D76" s="3"/>
      <c r="E76" s="3"/>
      <c r="F76" s="3">
        <f t="shared" ref="F76:F83" si="66">SUM(G76,H76,I76)</f>
        <v>0</v>
      </c>
      <c r="G76" s="9">
        <f t="shared" ref="G76:H76" si="67">(B76*4)</f>
        <v>0</v>
      </c>
      <c r="H76" s="9">
        <f t="shared" si="67"/>
        <v>0</v>
      </c>
      <c r="I76" s="9">
        <f t="shared" ref="I76:I83" si="68">(D76*9)</f>
        <v>0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">
      <c r="A77" s="4"/>
      <c r="B77" s="3"/>
      <c r="C77" s="3"/>
      <c r="D77" s="3"/>
      <c r="E77" s="3"/>
      <c r="F77" s="3">
        <f t="shared" si="66"/>
        <v>0</v>
      </c>
      <c r="G77" s="9">
        <f t="shared" ref="G77:H77" si="69">(B77*4)</f>
        <v>0</v>
      </c>
      <c r="H77" s="9">
        <f t="shared" si="69"/>
        <v>0</v>
      </c>
      <c r="I77" s="9">
        <f t="shared" si="68"/>
        <v>0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">
      <c r="A78" s="4"/>
      <c r="B78" s="3"/>
      <c r="C78" s="3"/>
      <c r="D78" s="3"/>
      <c r="E78" s="3"/>
      <c r="F78" s="3">
        <f t="shared" si="66"/>
        <v>0</v>
      </c>
      <c r="G78" s="9">
        <f t="shared" ref="G78:H78" si="70">(B78*4)</f>
        <v>0</v>
      </c>
      <c r="H78" s="9">
        <f t="shared" si="70"/>
        <v>0</v>
      </c>
      <c r="I78" s="9">
        <f t="shared" si="68"/>
        <v>0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">
      <c r="A79" s="4"/>
      <c r="B79" s="3"/>
      <c r="C79" s="3"/>
      <c r="D79" s="3"/>
      <c r="E79" s="3"/>
      <c r="F79" s="3">
        <f t="shared" si="66"/>
        <v>0</v>
      </c>
      <c r="G79" s="9">
        <f t="shared" ref="G79:H79" si="71">(B79*4)</f>
        <v>0</v>
      </c>
      <c r="H79" s="9">
        <f t="shared" si="71"/>
        <v>0</v>
      </c>
      <c r="I79" s="9">
        <f t="shared" si="68"/>
        <v>0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">
      <c r="A80" s="4"/>
      <c r="B80" s="3"/>
      <c r="C80" s="3"/>
      <c r="D80" s="3"/>
      <c r="E80" s="3"/>
      <c r="F80" s="3">
        <f t="shared" si="66"/>
        <v>0</v>
      </c>
      <c r="G80" s="9">
        <f t="shared" ref="G80:H80" si="72">(B80*4)</f>
        <v>0</v>
      </c>
      <c r="H80" s="9">
        <f t="shared" si="72"/>
        <v>0</v>
      </c>
      <c r="I80" s="9">
        <f t="shared" si="68"/>
        <v>0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">
      <c r="A81" s="4"/>
      <c r="B81" s="3"/>
      <c r="C81" s="3"/>
      <c r="D81" s="3"/>
      <c r="E81" s="3"/>
      <c r="F81" s="3">
        <f t="shared" si="66"/>
        <v>0</v>
      </c>
      <c r="G81" s="9">
        <f t="shared" ref="G81:H81" si="73">(B81*4)</f>
        <v>0</v>
      </c>
      <c r="H81" s="9">
        <f t="shared" si="73"/>
        <v>0</v>
      </c>
      <c r="I81" s="9">
        <f t="shared" si="68"/>
        <v>0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">
      <c r="A82" s="4"/>
      <c r="B82" s="3"/>
      <c r="C82" s="3"/>
      <c r="D82" s="3"/>
      <c r="E82" s="3"/>
      <c r="F82" s="3">
        <f t="shared" si="66"/>
        <v>0</v>
      </c>
      <c r="G82" s="9">
        <f t="shared" ref="G82:H82" si="74">(B82*4)</f>
        <v>0</v>
      </c>
      <c r="H82" s="9">
        <f t="shared" si="74"/>
        <v>0</v>
      </c>
      <c r="I82" s="9">
        <f t="shared" si="68"/>
        <v>0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">
      <c r="A83" s="4"/>
      <c r="B83" s="3"/>
      <c r="C83" s="3"/>
      <c r="D83" s="3"/>
      <c r="E83" s="3"/>
      <c r="F83" s="3">
        <f t="shared" si="66"/>
        <v>0</v>
      </c>
      <c r="G83" s="9">
        <f t="shared" ref="G83:H83" si="75">(B83*4)</f>
        <v>0</v>
      </c>
      <c r="H83" s="9">
        <f t="shared" si="75"/>
        <v>0</v>
      </c>
      <c r="I83" s="9">
        <f t="shared" si="68"/>
        <v>0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">
      <c r="A84" s="13" t="s">
        <v>11</v>
      </c>
      <c r="B84" s="14">
        <f t="shared" ref="B84:D84" si="76">SUM(B76:B83)</f>
        <v>0</v>
      </c>
      <c r="C84" s="14">
        <f t="shared" si="76"/>
        <v>0</v>
      </c>
      <c r="D84" s="14">
        <f t="shared" si="76"/>
        <v>0</v>
      </c>
      <c r="E84" s="3"/>
      <c r="F84" s="14">
        <f>SUM(F76:F83)</f>
        <v>0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">
      <c r="A85" s="4"/>
      <c r="B85" s="3"/>
      <c r="C85" s="3"/>
      <c r="D85" s="12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">
      <c r="A86" s="20" t="s">
        <v>38</v>
      </c>
      <c r="B86" s="21">
        <f t="shared" ref="B86:D86" si="77">SUM(B12,B24,B36,B48,B60,B72,B84)</f>
        <v>189</v>
      </c>
      <c r="C86" s="21">
        <f t="shared" si="77"/>
        <v>413</v>
      </c>
      <c r="D86" s="21">
        <f t="shared" si="77"/>
        <v>88</v>
      </c>
      <c r="E86" s="22"/>
      <c r="F86" s="23">
        <f>SUM(B87,C87,D87)</f>
        <v>3200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">
      <c r="A87" s="4"/>
      <c r="B87" s="9">
        <f t="shared" ref="B87:C87" si="78">B86*4</f>
        <v>756</v>
      </c>
      <c r="C87" s="9">
        <f t="shared" si="78"/>
        <v>1652</v>
      </c>
      <c r="D87" s="9">
        <f>D86*9</f>
        <v>792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">
      <c r="A88" s="4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">
      <c r="A89" s="24" t="s">
        <v>39</v>
      </c>
      <c r="B89" s="28" t="s">
        <v>40</v>
      </c>
      <c r="C89" s="29"/>
      <c r="D89" s="29"/>
      <c r="E89" s="29"/>
      <c r="F89" s="30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9.75" customHeight="1" x14ac:dyDescent="0.2">
      <c r="A90" s="10"/>
      <c r="B90" s="31"/>
      <c r="C90" s="27"/>
      <c r="D90" s="27"/>
      <c r="E90" s="27"/>
      <c r="F90" s="27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">
      <c r="A91" s="25"/>
      <c r="B91" s="26"/>
      <c r="C91" s="27"/>
      <c r="D91" s="27"/>
      <c r="E91" s="27"/>
      <c r="F91" s="27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">
      <c r="A92" s="25"/>
      <c r="B92" s="26"/>
      <c r="C92" s="27"/>
      <c r="D92" s="27"/>
      <c r="E92" s="27"/>
      <c r="F92" s="27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">
      <c r="A93" s="25"/>
      <c r="B93" s="26"/>
      <c r="C93" s="27"/>
      <c r="D93" s="27"/>
      <c r="E93" s="27"/>
      <c r="F93" s="27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">
      <c r="A94" s="10" t="s">
        <v>45</v>
      </c>
      <c r="B94" s="26" t="s">
        <v>46</v>
      </c>
      <c r="C94" s="27"/>
      <c r="D94" s="27"/>
      <c r="E94" s="27"/>
      <c r="F94" s="27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">
      <c r="A95" s="4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">
      <c r="A96" s="4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">
      <c r="A97" s="4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">
      <c r="A98" s="4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">
      <c r="A99" s="4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">
      <c r="A100" s="4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">
      <c r="A102" s="4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">
      <c r="A103" s="4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">
      <c r="A104" s="4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">
      <c r="A105" s="4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">
      <c r="A106" s="4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">
      <c r="A107" s="4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">
      <c r="A108" s="4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">
      <c r="A109" s="4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">
      <c r="A110" s="4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">
      <c r="A111" s="4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">
      <c r="A112" s="4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">
      <c r="A113" s="4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">
      <c r="A114" s="4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">
      <c r="A115" s="4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">
      <c r="A116" s="4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">
      <c r="A117" s="4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">
      <c r="A118" s="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">
      <c r="A119" s="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">
      <c r="A120" s="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">
      <c r="A121" s="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">
      <c r="A122" s="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">
      <c r="A123" s="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">
      <c r="A124" s="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">
      <c r="A126" s="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">
      <c r="A127" s="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">
      <c r="A128" s="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">
      <c r="A129" s="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">
      <c r="A130" s="4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">
      <c r="A131" s="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">
      <c r="A133" s="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">
      <c r="A135" s="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">
      <c r="A136" s="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">
      <c r="A137" s="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">
      <c r="A139" s="4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">
      <c r="A140" s="4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">
      <c r="A141" s="4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">
      <c r="A142" s="4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">
      <c r="A143" s="4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">
      <c r="A144" s="4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">
      <c r="A145" s="4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">
      <c r="A146" s="4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">
      <c r="A147" s="4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">
      <c r="A148" s="4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">
      <c r="A149" s="4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">
      <c r="A150" s="4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">
      <c r="A151" s="4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">
      <c r="A152" s="4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">
      <c r="A153" s="4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">
      <c r="A154" s="4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">
      <c r="A155" s="4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">
      <c r="A156" s="4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">
      <c r="A157" s="4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">
      <c r="A158" s="4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">
      <c r="A159" s="4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">
      <c r="A160" s="4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">
      <c r="A161" s="4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">
      <c r="A162" s="4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">
      <c r="A163" s="4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">
      <c r="A164" s="4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">
      <c r="A165" s="4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">
      <c r="A166" s="4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">
      <c r="A167" s="4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">
      <c r="A168" s="4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">
      <c r="A169" s="4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">
      <c r="A170" s="4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">
      <c r="A171" s="4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">
      <c r="A172" s="4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">
      <c r="A173" s="4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">
      <c r="A174" s="4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">
      <c r="A175" s="4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">
      <c r="A176" s="4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">
      <c r="A177" s="4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">
      <c r="A178" s="4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">
      <c r="A179" s="4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">
      <c r="A180" s="4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">
      <c r="A181" s="4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">
      <c r="A182" s="4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">
      <c r="A183" s="4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">
      <c r="A184" s="4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">
      <c r="A185" s="4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">
      <c r="A186" s="4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">
      <c r="A187" s="4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">
      <c r="A188" s="4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">
      <c r="A189" s="4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">
      <c r="A190" s="4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">
      <c r="A191" s="4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">
      <c r="A192" s="4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">
      <c r="A193" s="4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">
      <c r="A194" s="4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">
      <c r="A195" s="4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">
      <c r="A196" s="4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">
      <c r="A197" s="4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">
      <c r="A198" s="4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">
      <c r="A199" s="4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">
      <c r="A200" s="4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">
      <c r="A201" s="4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">
      <c r="A202" s="4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">
      <c r="A203" s="4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">
      <c r="A204" s="4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">
      <c r="A205" s="4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">
      <c r="A206" s="4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">
      <c r="A207" s="4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">
      <c r="A208" s="4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">
      <c r="A209" s="4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">
      <c r="A210" s="4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">
      <c r="A211" s="4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">
      <c r="A212" s="4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">
      <c r="A213" s="4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">
      <c r="A214" s="4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">
      <c r="A215" s="4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">
      <c r="A216" s="4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">
      <c r="A217" s="4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">
      <c r="A218" s="4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">
      <c r="A219" s="4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">
      <c r="A220" s="4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">
      <c r="A221" s="4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">
      <c r="A222" s="4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">
      <c r="A223" s="4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">
      <c r="A224" s="4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">
      <c r="A225" s="4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">
      <c r="A226" s="4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">
      <c r="A227" s="4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">
      <c r="A228" s="4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">
      <c r="A229" s="4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">
      <c r="A230" s="4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">
      <c r="A231" s="4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">
      <c r="A232" s="4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">
      <c r="A233" s="4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">
      <c r="A234" s="4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">
      <c r="A235" s="4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">
      <c r="A236" s="4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">
      <c r="A237" s="4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">
      <c r="A238" s="4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">
      <c r="A239" s="4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">
      <c r="A240" s="4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">
      <c r="A241" s="4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">
      <c r="A242" s="4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">
      <c r="A243" s="4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">
      <c r="A244" s="4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">
      <c r="A245" s="4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">
      <c r="A246" s="4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">
      <c r="A247" s="4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">
      <c r="A248" s="4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">
      <c r="A249" s="4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">
      <c r="A250" s="4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">
      <c r="A251" s="4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">
      <c r="A252" s="4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">
      <c r="A253" s="4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">
      <c r="A254" s="4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">
      <c r="A255" s="4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">
      <c r="A256" s="4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">
      <c r="A257" s="4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">
      <c r="A258" s="4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">
      <c r="A259" s="4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">
      <c r="A260" s="4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">
      <c r="A261" s="4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">
      <c r="A262" s="4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">
      <c r="A263" s="4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">
      <c r="A264" s="4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">
      <c r="A265" s="4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">
      <c r="A266" s="4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">
      <c r="A267" s="4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">
      <c r="A268" s="4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">
      <c r="A269" s="4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">
      <c r="A270" s="4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">
      <c r="A271" s="4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">
      <c r="A272" s="4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">
      <c r="A273" s="4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">
      <c r="A274" s="4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">
      <c r="A275" s="4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">
      <c r="A276" s="4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">
      <c r="A277" s="4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">
      <c r="A278" s="4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">
      <c r="A279" s="4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">
      <c r="A280" s="4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">
      <c r="A281" s="4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">
      <c r="A282" s="4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">
      <c r="A283" s="4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">
      <c r="A284" s="4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">
      <c r="A285" s="4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">
      <c r="A286" s="4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">
      <c r="A287" s="4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">
      <c r="A288" s="4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">
      <c r="A289" s="4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">
      <c r="A290" s="4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">
      <c r="A291" s="4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">
      <c r="A292" s="4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">
      <c r="A293" s="4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">
      <c r="A294" s="4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">
      <c r="A295" s="4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">
      <c r="A296" s="4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">
      <c r="A297" s="4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">
      <c r="A298" s="4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">
      <c r="A299" s="4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">
      <c r="A300" s="4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">
      <c r="A301" s="4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">
      <c r="A302" s="4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">
      <c r="A303" s="4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">
      <c r="A304" s="4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">
      <c r="A305" s="4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">
      <c r="A306" s="4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">
      <c r="A307" s="4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">
      <c r="A308" s="4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">
      <c r="A309" s="4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">
      <c r="A310" s="4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">
      <c r="A311" s="4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">
      <c r="A312" s="4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">
      <c r="A313" s="4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">
      <c r="A314" s="4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">
      <c r="A473" s="4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">
      <c r="A474" s="4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">
      <c r="A475" s="4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">
      <c r="A476" s="4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">
      <c r="A477" s="4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">
      <c r="A478" s="4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">
      <c r="A479" s="4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">
      <c r="A480" s="4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">
      <c r="A481" s="4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">
      <c r="A482" s="4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">
      <c r="A483" s="4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">
      <c r="A484" s="4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">
      <c r="A485" s="4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">
      <c r="A486" s="4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">
      <c r="A487" s="4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">
      <c r="A488" s="4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">
      <c r="A489" s="4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">
      <c r="A490" s="4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">
      <c r="A491" s="4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">
      <c r="A492" s="4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">
      <c r="A493" s="4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">
      <c r="A494" s="4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">
      <c r="A495" s="4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">
      <c r="A496" s="4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">
      <c r="A497" s="4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">
      <c r="A498" s="4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">
      <c r="A499" s="4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">
      <c r="A500" s="4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">
      <c r="A501" s="4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">
      <c r="A502" s="4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">
      <c r="A503" s="4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">
      <c r="A504" s="4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">
      <c r="A505" s="4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">
      <c r="A506" s="4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">
      <c r="A507" s="4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">
      <c r="A508" s="4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">
      <c r="A509" s="4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">
      <c r="A510" s="4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">
      <c r="A511" s="4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">
      <c r="A512" s="4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">
      <c r="A513" s="4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">
      <c r="A514" s="4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">
      <c r="A515" s="4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">
      <c r="A516" s="4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">
      <c r="A517" s="4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">
      <c r="A518" s="4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">
      <c r="A519" s="4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">
      <c r="A520" s="4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">
      <c r="A521" s="4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">
      <c r="A522" s="4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">
      <c r="A523" s="4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">
      <c r="A524" s="4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">
      <c r="A525" s="4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">
      <c r="A526" s="4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">
      <c r="A527" s="4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">
      <c r="A528" s="4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">
      <c r="A529" s="4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">
      <c r="A530" s="4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">
      <c r="A531" s="4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">
      <c r="A532" s="4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">
      <c r="A533" s="4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">
      <c r="A534" s="4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">
      <c r="A535" s="4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">
      <c r="A536" s="4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">
      <c r="A537" s="4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">
      <c r="A538" s="4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">
      <c r="A539" s="4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">
      <c r="A540" s="4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">
      <c r="A541" s="4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">
      <c r="A542" s="4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">
      <c r="A543" s="4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">
      <c r="A544" s="4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">
      <c r="A545" s="4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">
      <c r="A546" s="4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">
      <c r="A547" s="4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">
      <c r="A548" s="4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">
      <c r="A549" s="4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">
      <c r="A550" s="4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">
      <c r="A551" s="4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">
      <c r="A552" s="4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">
      <c r="A553" s="4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">
      <c r="A554" s="4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">
      <c r="A555" s="4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">
      <c r="A556" s="4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">
      <c r="A557" s="4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">
      <c r="A558" s="4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">
      <c r="A559" s="4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">
      <c r="A560" s="4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">
      <c r="A561" s="4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">
      <c r="A562" s="4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">
      <c r="A563" s="4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">
      <c r="A564" s="4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">
      <c r="A565" s="4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">
      <c r="A566" s="4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">
      <c r="A567" s="4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">
      <c r="A568" s="4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">
      <c r="A569" s="4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">
      <c r="A570" s="4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">
      <c r="A571" s="4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">
      <c r="A572" s="4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">
      <c r="A573" s="4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">
      <c r="A574" s="4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">
      <c r="A575" s="4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">
      <c r="A576" s="4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">
      <c r="A577" s="4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">
      <c r="A578" s="4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">
      <c r="A579" s="4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">
      <c r="A580" s="4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">
      <c r="A581" s="4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">
      <c r="A582" s="4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">
      <c r="A583" s="4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">
      <c r="A584" s="4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">
      <c r="A585" s="4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">
      <c r="A586" s="4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">
      <c r="A587" s="4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">
      <c r="A588" s="4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">
      <c r="A589" s="4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">
      <c r="A590" s="4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">
      <c r="A591" s="4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">
      <c r="A592" s="4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">
      <c r="A593" s="4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">
      <c r="A594" s="4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">
      <c r="A595" s="4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">
      <c r="A596" s="4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">
      <c r="A597" s="4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">
      <c r="A598" s="4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">
      <c r="A599" s="4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">
      <c r="A600" s="4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">
      <c r="A601" s="4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">
      <c r="A602" s="4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">
      <c r="A603" s="4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">
      <c r="A604" s="4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">
      <c r="A605" s="4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">
      <c r="A606" s="4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">
      <c r="A607" s="4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">
      <c r="A608" s="4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">
      <c r="A609" s="4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">
      <c r="A610" s="4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">
      <c r="A611" s="4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">
      <c r="A612" s="4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">
      <c r="A613" s="4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">
      <c r="A614" s="4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">
      <c r="A615" s="4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">
      <c r="A616" s="4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">
      <c r="A617" s="4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">
      <c r="A618" s="4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">
      <c r="A619" s="4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">
      <c r="A620" s="4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">
      <c r="A621" s="4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">
      <c r="A622" s="4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">
      <c r="A623" s="4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">
      <c r="A624" s="4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">
      <c r="A625" s="4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">
      <c r="A626" s="4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">
      <c r="A627" s="4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">
      <c r="A628" s="4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">
      <c r="A629" s="4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">
      <c r="A630" s="4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">
      <c r="A631" s="4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">
      <c r="A632" s="4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">
      <c r="A633" s="4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">
      <c r="A634" s="4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">
      <c r="A635" s="4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">
      <c r="A636" s="4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">
      <c r="A637" s="4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">
      <c r="A638" s="4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">
      <c r="A639" s="4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">
      <c r="A640" s="4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">
      <c r="A641" s="4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">
      <c r="A642" s="4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">
      <c r="A643" s="4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">
      <c r="A644" s="4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">
      <c r="A645" s="4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">
      <c r="A646" s="4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">
      <c r="A647" s="4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">
      <c r="A648" s="4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">
      <c r="A649" s="4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">
      <c r="A650" s="4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">
      <c r="A651" s="4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">
      <c r="A652" s="4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">
      <c r="A653" s="4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">
      <c r="A654" s="4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">
      <c r="A655" s="4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">
      <c r="A656" s="4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">
      <c r="A657" s="4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">
      <c r="A658" s="4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">
      <c r="A659" s="4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">
      <c r="A660" s="4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">
      <c r="A661" s="4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">
      <c r="A662" s="4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">
      <c r="A663" s="4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">
      <c r="A664" s="4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">
      <c r="A665" s="4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">
      <c r="A666" s="4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">
      <c r="A667" s="4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">
      <c r="A668" s="4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">
      <c r="A669" s="4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">
      <c r="A670" s="4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">
      <c r="A671" s="4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">
      <c r="A672" s="4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">
      <c r="A673" s="4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">
      <c r="A674" s="4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">
      <c r="A675" s="4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">
      <c r="A676" s="4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">
      <c r="A677" s="4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">
      <c r="A678" s="4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">
      <c r="A679" s="4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">
      <c r="A680" s="4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">
      <c r="A681" s="4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">
      <c r="A682" s="4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">
      <c r="A683" s="4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">
      <c r="A684" s="4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">
      <c r="A685" s="4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">
      <c r="A686" s="4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">
      <c r="A687" s="4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">
      <c r="A688" s="4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">
      <c r="A689" s="4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">
      <c r="A690" s="4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">
      <c r="A691" s="4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">
      <c r="A692" s="4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">
      <c r="A693" s="4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">
      <c r="A694" s="4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">
      <c r="A695" s="4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">
      <c r="A696" s="4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">
      <c r="A697" s="4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">
      <c r="A698" s="4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">
      <c r="A699" s="4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">
      <c r="A700" s="4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">
      <c r="A701" s="4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">
      <c r="A702" s="4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">
      <c r="A703" s="4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">
      <c r="A704" s="4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">
      <c r="A705" s="4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">
      <c r="A706" s="4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">
      <c r="A707" s="4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">
      <c r="A708" s="4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">
      <c r="A709" s="4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">
      <c r="A710" s="4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">
      <c r="A711" s="4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">
      <c r="A712" s="4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">
      <c r="A713" s="4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">
      <c r="A714" s="4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">
      <c r="A715" s="4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">
      <c r="A716" s="4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">
      <c r="A717" s="4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">
      <c r="A718" s="4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">
      <c r="A719" s="4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">
      <c r="A720" s="4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">
      <c r="A721" s="4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">
      <c r="A722" s="4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">
      <c r="A723" s="4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">
      <c r="A724" s="4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">
      <c r="A725" s="4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">
      <c r="A726" s="4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">
      <c r="A727" s="4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">
      <c r="A728" s="4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">
      <c r="A729" s="4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">
      <c r="A730" s="4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">
      <c r="A731" s="4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">
      <c r="A732" s="4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">
      <c r="A733" s="4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">
      <c r="A734" s="4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">
      <c r="A735" s="4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">
      <c r="A736" s="4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">
      <c r="A737" s="4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">
      <c r="A738" s="4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">
      <c r="A739" s="4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">
      <c r="A740" s="4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">
      <c r="A741" s="4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">
      <c r="A742" s="4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">
      <c r="A743" s="4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">
      <c r="A744" s="4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">
      <c r="A745" s="4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">
      <c r="A746" s="4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">
      <c r="A747" s="4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">
      <c r="A748" s="4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">
      <c r="A749" s="4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">
      <c r="A750" s="4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">
      <c r="A751" s="4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">
      <c r="A752" s="4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">
      <c r="A753" s="4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">
      <c r="A754" s="4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">
      <c r="A755" s="4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">
      <c r="A756" s="4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">
      <c r="A757" s="4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">
      <c r="A758" s="4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">
      <c r="A759" s="4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">
      <c r="A760" s="4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">
      <c r="A761" s="4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">
      <c r="A762" s="4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">
      <c r="A763" s="4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">
      <c r="A764" s="4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">
      <c r="A765" s="4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">
      <c r="A766" s="4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">
      <c r="A767" s="4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">
      <c r="A768" s="4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">
      <c r="A769" s="4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">
      <c r="A770" s="4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">
      <c r="A771" s="4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">
      <c r="A772" s="4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">
      <c r="A773" s="4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">
      <c r="A774" s="4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">
      <c r="A775" s="4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">
      <c r="A776" s="4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">
      <c r="A777" s="4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">
      <c r="A778" s="4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">
      <c r="A779" s="4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">
      <c r="A780" s="4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">
      <c r="A781" s="4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">
      <c r="A782" s="4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">
      <c r="A783" s="4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">
      <c r="A784" s="4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">
      <c r="A785" s="4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">
      <c r="A786" s="4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">
      <c r="A787" s="4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">
      <c r="A788" s="4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">
      <c r="A789" s="4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">
      <c r="A790" s="4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">
      <c r="A791" s="4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">
      <c r="A792" s="4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">
      <c r="A793" s="4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">
      <c r="A794" s="4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">
      <c r="A795" s="4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">
      <c r="A796" s="4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">
      <c r="A797" s="4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">
      <c r="A798" s="4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">
      <c r="A799" s="4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">
      <c r="A800" s="4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">
      <c r="A801" s="4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">
      <c r="A802" s="4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">
      <c r="A803" s="4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">
      <c r="A804" s="4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">
      <c r="A805" s="4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">
      <c r="A806" s="4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">
      <c r="A807" s="4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">
      <c r="A808" s="4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">
      <c r="A809" s="4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">
      <c r="A810" s="4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">
      <c r="A811" s="4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">
      <c r="A812" s="4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">
      <c r="A813" s="4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">
      <c r="A814" s="4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">
      <c r="A815" s="4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">
      <c r="A816" s="4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">
      <c r="A817" s="4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">
      <c r="A818" s="4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">
      <c r="A819" s="4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">
      <c r="A820" s="4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">
      <c r="A821" s="4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">
      <c r="A822" s="4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">
      <c r="A823" s="4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">
      <c r="A824" s="4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">
      <c r="A825" s="4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">
      <c r="A826" s="4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">
      <c r="A827" s="4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">
      <c r="A828" s="4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">
      <c r="A829" s="4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">
      <c r="A830" s="4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">
      <c r="A831" s="4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">
      <c r="A832" s="4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">
      <c r="A833" s="4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">
      <c r="A834" s="4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">
      <c r="A835" s="4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">
      <c r="A836" s="4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">
      <c r="A837" s="4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">
      <c r="A838" s="4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">
      <c r="A839" s="4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">
      <c r="A840" s="4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">
      <c r="A841" s="4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">
      <c r="A842" s="4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">
      <c r="A843" s="4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">
      <c r="A844" s="4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">
      <c r="A845" s="4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">
      <c r="A846" s="4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">
      <c r="A847" s="4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">
      <c r="A848" s="4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">
      <c r="A849" s="4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">
      <c r="A850" s="4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">
      <c r="A851" s="4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">
      <c r="A852" s="4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">
      <c r="A853" s="4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">
      <c r="A854" s="4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">
      <c r="A855" s="4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">
      <c r="A856" s="4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">
      <c r="A857" s="4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">
      <c r="A858" s="4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">
      <c r="A859" s="4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">
      <c r="A860" s="4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">
      <c r="A861" s="4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">
      <c r="A862" s="4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">
      <c r="A863" s="4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">
      <c r="A864" s="4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">
      <c r="A865" s="4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">
      <c r="A866" s="4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">
      <c r="A867" s="4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">
      <c r="A868" s="4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">
      <c r="A869" s="4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">
      <c r="A870" s="4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">
      <c r="A871" s="4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">
      <c r="A872" s="4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">
      <c r="A873" s="4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">
      <c r="A874" s="4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">
      <c r="A875" s="4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">
      <c r="A876" s="4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">
      <c r="A877" s="4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">
      <c r="A878" s="4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">
      <c r="A879" s="4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">
      <c r="A880" s="4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">
      <c r="A881" s="4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">
      <c r="A882" s="4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">
      <c r="A883" s="4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">
      <c r="A884" s="4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">
      <c r="A885" s="4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">
      <c r="A886" s="4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">
      <c r="A887" s="4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">
      <c r="A888" s="4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">
      <c r="A889" s="4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">
      <c r="A890" s="4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">
      <c r="A891" s="4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">
      <c r="A892" s="4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">
      <c r="A893" s="4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">
      <c r="A894" s="4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">
      <c r="A895" s="4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">
      <c r="A896" s="4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">
      <c r="A897" s="4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">
      <c r="A898" s="4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">
      <c r="A899" s="4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">
      <c r="A900" s="4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">
      <c r="A901" s="4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">
      <c r="A902" s="4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">
      <c r="A903" s="4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">
      <c r="A904" s="4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">
      <c r="A905" s="4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">
      <c r="A906" s="4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">
      <c r="A907" s="4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">
      <c r="A908" s="4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">
      <c r="A909" s="4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">
      <c r="A910" s="4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">
      <c r="A911" s="4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">
      <c r="A912" s="4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">
      <c r="A913" s="4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">
      <c r="A914" s="4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">
      <c r="A915" s="4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">
      <c r="A916" s="4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">
      <c r="A917" s="4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">
      <c r="A918" s="4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">
      <c r="A919" s="4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">
      <c r="A920" s="4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">
      <c r="A921" s="4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">
      <c r="A922" s="4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">
      <c r="A923" s="4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">
      <c r="A924" s="4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">
      <c r="A925" s="4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">
      <c r="A926" s="4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">
      <c r="A927" s="4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">
      <c r="A928" s="4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">
      <c r="A929" s="4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">
      <c r="A930" s="4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">
      <c r="A931" s="4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">
      <c r="A932" s="4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">
      <c r="A933" s="4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">
      <c r="A934" s="4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">
      <c r="A935" s="4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">
      <c r="A936" s="4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">
      <c r="A937" s="4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">
      <c r="A938" s="4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">
      <c r="A939" s="4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">
      <c r="A940" s="4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">
      <c r="A941" s="4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">
      <c r="A942" s="4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">
      <c r="A943" s="4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">
      <c r="A944" s="4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">
      <c r="A945" s="4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">
      <c r="A946" s="4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">
      <c r="A947" s="4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">
      <c r="A948" s="4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">
      <c r="A949" s="4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">
      <c r="A950" s="4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">
      <c r="A951" s="4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">
      <c r="A952" s="4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">
      <c r="A953" s="4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">
      <c r="A954" s="4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">
      <c r="A955" s="4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">
      <c r="A956" s="4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">
      <c r="A957" s="4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">
      <c r="A958" s="4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">
      <c r="A959" s="4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">
      <c r="A960" s="4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">
      <c r="A961" s="4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">
      <c r="A962" s="4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">
      <c r="A963" s="4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">
      <c r="A964" s="4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">
      <c r="A965" s="4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">
      <c r="A966" s="4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">
      <c r="A967" s="4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">
      <c r="A968" s="4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">
      <c r="A969" s="4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">
      <c r="A970" s="4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">
      <c r="A971" s="4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">
      <c r="A972" s="4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">
      <c r="A973" s="4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">
      <c r="A974" s="4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">
      <c r="A975" s="4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">
      <c r="A976" s="4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">
      <c r="A977" s="4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">
      <c r="A978" s="4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">
      <c r="A979" s="4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">
      <c r="A980" s="4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">
      <c r="A981" s="4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">
      <c r="A982" s="4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">
      <c r="A983" s="4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">
      <c r="A984" s="4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">
      <c r="A985" s="4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">
      <c r="A986" s="4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">
      <c r="A987" s="4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">
      <c r="A988" s="4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">
      <c r="A989" s="4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">
      <c r="A990" s="4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">
      <c r="A991" s="4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">
      <c r="A992" s="4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">
      <c r="A993" s="4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">
      <c r="A994" s="4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">
      <c r="A995" s="4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">
      <c r="A996" s="4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">
      <c r="A997" s="4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">
      <c r="A998" s="4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">
      <c r="A999" s="4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">
      <c r="A1000" s="4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6">
    <mergeCell ref="B94:F94"/>
    <mergeCell ref="B89:F89"/>
    <mergeCell ref="B90:F90"/>
    <mergeCell ref="B91:F91"/>
    <mergeCell ref="B92:F92"/>
    <mergeCell ref="B93:F93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opLeftCell="A16" workbookViewId="0">
      <selection activeCell="B48" sqref="B48:F96"/>
    </sheetView>
  </sheetViews>
  <sheetFormatPr defaultColWidth="14.390625" defaultRowHeight="15" customHeight="1" x14ac:dyDescent="0.2"/>
  <cols>
    <col min="1" max="1" width="45.46875" customWidth="1"/>
    <col min="2" max="4" width="9.14453125" customWidth="1"/>
    <col min="5" max="5" width="6.45703125" customWidth="1"/>
    <col min="6" max="26" width="9.14453125" customWidth="1"/>
  </cols>
  <sheetData>
    <row r="1" spans="1:26" ht="24.75" customHeight="1" x14ac:dyDescent="0.2">
      <c r="A1" s="1" t="s">
        <v>94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">
      <c r="A2" s="4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">
      <c r="A3" s="5" t="s">
        <v>1</v>
      </c>
      <c r="B3" s="6" t="s">
        <v>2</v>
      </c>
      <c r="C3" s="6" t="s">
        <v>3</v>
      </c>
      <c r="D3" s="6" t="s">
        <v>4</v>
      </c>
      <c r="E3" s="3"/>
      <c r="F3" s="6" t="s">
        <v>5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">
      <c r="A4" s="7" t="s">
        <v>95</v>
      </c>
      <c r="B4" s="8">
        <v>24</v>
      </c>
      <c r="C4" s="8">
        <v>3</v>
      </c>
      <c r="D4" s="8">
        <v>1</v>
      </c>
      <c r="E4" s="3"/>
      <c r="F4" s="3">
        <f t="shared" ref="F4:F11" si="0">SUM(G4,H4,I4)</f>
        <v>117</v>
      </c>
      <c r="G4" s="9">
        <f t="shared" ref="G4:H4" si="1">(B4*4)</f>
        <v>96</v>
      </c>
      <c r="H4" s="9">
        <f t="shared" si="1"/>
        <v>12</v>
      </c>
      <c r="I4" s="9">
        <f t="shared" ref="I4:I11" si="2">(D4*9)</f>
        <v>9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7.75" x14ac:dyDescent="0.2">
      <c r="A5" s="7" t="s">
        <v>96</v>
      </c>
      <c r="B5" s="8">
        <v>1</v>
      </c>
      <c r="C5" s="8">
        <v>0</v>
      </c>
      <c r="D5" s="8">
        <v>3</v>
      </c>
      <c r="E5" s="3"/>
      <c r="F5" s="3">
        <f t="shared" si="0"/>
        <v>31</v>
      </c>
      <c r="G5" s="9">
        <f t="shared" ref="G5:H5" si="3">(B5*4)</f>
        <v>4</v>
      </c>
      <c r="H5" s="9">
        <f t="shared" si="3"/>
        <v>0</v>
      </c>
      <c r="I5" s="9">
        <f t="shared" si="2"/>
        <v>27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7" t="s">
        <v>97</v>
      </c>
      <c r="B6" s="8">
        <v>1</v>
      </c>
      <c r="C6" s="8">
        <v>18</v>
      </c>
      <c r="D6" s="8">
        <v>0</v>
      </c>
      <c r="E6" s="3"/>
      <c r="F6" s="3">
        <f t="shared" si="0"/>
        <v>76</v>
      </c>
      <c r="G6" s="9">
        <f t="shared" ref="G6:H6" si="4">(B6*4)</f>
        <v>4</v>
      </c>
      <c r="H6" s="9">
        <f t="shared" si="4"/>
        <v>72</v>
      </c>
      <c r="I6" s="9">
        <f t="shared" si="2"/>
        <v>0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">
      <c r="A7" s="7" t="s">
        <v>98</v>
      </c>
      <c r="B7" s="8">
        <v>6</v>
      </c>
      <c r="C7" s="8">
        <v>27</v>
      </c>
      <c r="D7" s="8">
        <v>2</v>
      </c>
      <c r="E7" s="3"/>
      <c r="F7" s="3">
        <f t="shared" si="0"/>
        <v>150</v>
      </c>
      <c r="G7" s="9">
        <f t="shared" ref="G7:H7" si="5">(B7*4)</f>
        <v>24</v>
      </c>
      <c r="H7" s="9">
        <f t="shared" si="5"/>
        <v>108</v>
      </c>
      <c r="I7" s="9">
        <f t="shared" si="2"/>
        <v>18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">
      <c r="A8" s="7" t="s">
        <v>99</v>
      </c>
      <c r="B8" s="8">
        <v>9</v>
      </c>
      <c r="C8" s="8">
        <v>6</v>
      </c>
      <c r="D8" s="8">
        <v>15</v>
      </c>
      <c r="E8" s="3"/>
      <c r="F8" s="3">
        <f t="shared" si="0"/>
        <v>195</v>
      </c>
      <c r="G8" s="9">
        <f t="shared" ref="G8:H8" si="6">(B8*4)</f>
        <v>36</v>
      </c>
      <c r="H8" s="9">
        <f t="shared" si="6"/>
        <v>24</v>
      </c>
      <c r="I8" s="9">
        <f t="shared" si="2"/>
        <v>135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">
      <c r="A9" s="7" t="s">
        <v>100</v>
      </c>
      <c r="B9" s="8">
        <v>0</v>
      </c>
      <c r="C9" s="8">
        <v>0</v>
      </c>
      <c r="D9" s="8">
        <v>0</v>
      </c>
      <c r="E9" s="3"/>
      <c r="F9" s="3">
        <f t="shared" si="0"/>
        <v>0</v>
      </c>
      <c r="G9" s="9">
        <f t="shared" ref="G9:H9" si="7">(B9*4)</f>
        <v>0</v>
      </c>
      <c r="H9" s="9">
        <f t="shared" si="7"/>
        <v>0</v>
      </c>
      <c r="I9" s="9">
        <f t="shared" si="2"/>
        <v>0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">
      <c r="A10" s="7" t="s">
        <v>101</v>
      </c>
      <c r="B10" s="8">
        <v>8</v>
      </c>
      <c r="C10" s="8">
        <v>30</v>
      </c>
      <c r="D10" s="8">
        <v>2</v>
      </c>
      <c r="E10" s="12"/>
      <c r="F10" s="3">
        <f t="shared" si="0"/>
        <v>170</v>
      </c>
      <c r="G10" s="9">
        <f t="shared" ref="G10:H10" si="8">(B10*4)</f>
        <v>32</v>
      </c>
      <c r="H10" s="9">
        <f t="shared" si="8"/>
        <v>120</v>
      </c>
      <c r="I10" s="9">
        <f t="shared" si="2"/>
        <v>18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">
      <c r="A11" s="18" t="s">
        <v>102</v>
      </c>
      <c r="B11" s="3">
        <v>0</v>
      </c>
      <c r="C11" s="3">
        <v>0</v>
      </c>
      <c r="D11" s="3">
        <v>4</v>
      </c>
      <c r="E11" s="3"/>
      <c r="F11" s="3">
        <f t="shared" si="0"/>
        <v>36</v>
      </c>
      <c r="G11" s="9">
        <f t="shared" ref="G11:H11" si="9">(B11*4)</f>
        <v>0</v>
      </c>
      <c r="H11" s="9">
        <f t="shared" si="9"/>
        <v>0</v>
      </c>
      <c r="I11" s="9">
        <f t="shared" si="2"/>
        <v>36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">
      <c r="A12" s="13" t="s">
        <v>11</v>
      </c>
      <c r="B12" s="14">
        <f t="shared" ref="B12:D12" si="10">SUM(B4:B11)</f>
        <v>49</v>
      </c>
      <c r="C12" s="14">
        <f t="shared" si="10"/>
        <v>84</v>
      </c>
      <c r="D12" s="14">
        <f t="shared" si="10"/>
        <v>27</v>
      </c>
      <c r="E12" s="3"/>
      <c r="F12" s="14">
        <f>SUM(F4:F11)</f>
        <v>775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">
      <c r="A13" s="4"/>
      <c r="B13" s="3"/>
      <c r="C13" s="3"/>
      <c r="D13" s="12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">
      <c r="A14" s="15" t="s">
        <v>12</v>
      </c>
      <c r="B14" s="16"/>
      <c r="C14" s="16"/>
      <c r="D14" s="16"/>
      <c r="E14" s="17"/>
      <c r="F14" s="17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">
      <c r="A15" s="5" t="s">
        <v>13</v>
      </c>
      <c r="B15" s="6" t="s">
        <v>2</v>
      </c>
      <c r="C15" s="6" t="s">
        <v>3</v>
      </c>
      <c r="D15" s="6" t="s">
        <v>4</v>
      </c>
      <c r="E15" s="3"/>
      <c r="F15" s="6" t="s">
        <v>5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41.25" x14ac:dyDescent="0.2">
      <c r="A16" s="7" t="s">
        <v>103</v>
      </c>
      <c r="B16" s="8">
        <v>47</v>
      </c>
      <c r="C16" s="8">
        <v>0</v>
      </c>
      <c r="D16" s="8">
        <v>5</v>
      </c>
      <c r="E16" s="3"/>
      <c r="F16" s="8">
        <f t="shared" ref="F16:F23" si="11">SUM(G16,H16,I16)</f>
        <v>233</v>
      </c>
      <c r="G16" s="9">
        <f t="shared" ref="G16:H16" si="12">(B16*4)</f>
        <v>188</v>
      </c>
      <c r="H16" s="9">
        <f t="shared" si="12"/>
        <v>0</v>
      </c>
      <c r="I16" s="9">
        <f t="shared" ref="I16:I23" si="13">(D16*9)</f>
        <v>45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">
      <c r="A17" s="7" t="s">
        <v>104</v>
      </c>
      <c r="B17" s="8">
        <v>7</v>
      </c>
      <c r="C17" s="8">
        <v>68</v>
      </c>
      <c r="D17" s="8">
        <v>1</v>
      </c>
      <c r="E17" s="3"/>
      <c r="F17" s="3">
        <f t="shared" si="11"/>
        <v>309</v>
      </c>
      <c r="G17" s="9">
        <f t="shared" ref="G17:H17" si="14">(B17*4)</f>
        <v>28</v>
      </c>
      <c r="H17" s="9">
        <f t="shared" si="14"/>
        <v>272</v>
      </c>
      <c r="I17" s="9">
        <f t="shared" si="13"/>
        <v>9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7.75" x14ac:dyDescent="0.2">
      <c r="A18" s="7" t="s">
        <v>105</v>
      </c>
      <c r="B18" s="8">
        <v>5</v>
      </c>
      <c r="C18" s="8">
        <v>11</v>
      </c>
      <c r="D18" s="8">
        <v>0</v>
      </c>
      <c r="E18" s="3"/>
      <c r="F18" s="3">
        <f t="shared" si="11"/>
        <v>64</v>
      </c>
      <c r="G18" s="9">
        <f t="shared" ref="G18:H18" si="15">(B18*4)</f>
        <v>20</v>
      </c>
      <c r="H18" s="9">
        <f t="shared" si="15"/>
        <v>44</v>
      </c>
      <c r="I18" s="9">
        <f t="shared" si="13"/>
        <v>0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">
      <c r="A19" s="10"/>
      <c r="B19" s="8"/>
      <c r="C19" s="8"/>
      <c r="D19" s="8"/>
      <c r="E19" s="3"/>
      <c r="F19" s="3">
        <f t="shared" si="11"/>
        <v>0</v>
      </c>
      <c r="G19" s="9">
        <f t="shared" ref="G19:H19" si="16">(B19*4)</f>
        <v>0</v>
      </c>
      <c r="H19" s="9">
        <f t="shared" si="16"/>
        <v>0</v>
      </c>
      <c r="I19" s="9">
        <f t="shared" si="13"/>
        <v>0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">
      <c r="A20" s="4"/>
      <c r="B20" s="3"/>
      <c r="C20" s="3"/>
      <c r="D20" s="3"/>
      <c r="E20" s="3"/>
      <c r="F20" s="3">
        <f t="shared" si="11"/>
        <v>0</v>
      </c>
      <c r="G20" s="9">
        <f t="shared" ref="G20:H20" si="17">(B20*4)</f>
        <v>0</v>
      </c>
      <c r="H20" s="9">
        <f t="shared" si="17"/>
        <v>0</v>
      </c>
      <c r="I20" s="9">
        <f t="shared" si="13"/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11"/>
      <c r="B21" s="3"/>
      <c r="C21" s="3"/>
      <c r="D21" s="3"/>
      <c r="E21" s="3"/>
      <c r="F21" s="3">
        <f t="shared" si="11"/>
        <v>0</v>
      </c>
      <c r="G21" s="9">
        <f t="shared" ref="G21:H21" si="18">(B21*4)</f>
        <v>0</v>
      </c>
      <c r="H21" s="9">
        <f t="shared" si="18"/>
        <v>0</v>
      </c>
      <c r="I21" s="9">
        <f t="shared" si="13"/>
        <v>0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">
      <c r="A22" s="11"/>
      <c r="B22" s="3"/>
      <c r="C22" s="3"/>
      <c r="D22" s="3"/>
      <c r="E22" s="3"/>
      <c r="F22" s="3">
        <f t="shared" si="11"/>
        <v>0</v>
      </c>
      <c r="G22" s="9">
        <f t="shared" ref="G22:H22" si="19">(B22*4)</f>
        <v>0</v>
      </c>
      <c r="H22" s="9">
        <f t="shared" si="19"/>
        <v>0</v>
      </c>
      <c r="I22" s="9">
        <f t="shared" si="13"/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">
      <c r="A23" s="4"/>
      <c r="B23" s="3"/>
      <c r="C23" s="3"/>
      <c r="D23" s="3"/>
      <c r="E23" s="3"/>
      <c r="F23" s="3">
        <f t="shared" si="11"/>
        <v>0</v>
      </c>
      <c r="G23" s="9">
        <f t="shared" ref="G23:H23" si="20">(B23*4)</f>
        <v>0</v>
      </c>
      <c r="H23" s="9">
        <f t="shared" si="20"/>
        <v>0</v>
      </c>
      <c r="I23" s="9">
        <f t="shared" si="13"/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13" t="s">
        <v>11</v>
      </c>
      <c r="B24" s="14">
        <f t="shared" ref="B24:D24" si="21">SUM(B16:B23)</f>
        <v>59</v>
      </c>
      <c r="C24" s="14">
        <f t="shared" si="21"/>
        <v>79</v>
      </c>
      <c r="D24" s="14">
        <f t="shared" si="21"/>
        <v>6</v>
      </c>
      <c r="E24" s="3"/>
      <c r="F24" s="14">
        <f>SUM(F16:F23)</f>
        <v>606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">
      <c r="A25" s="4"/>
      <c r="B25" s="3"/>
      <c r="C25" s="3"/>
      <c r="D25" s="12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">
      <c r="A26" s="19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5" t="s">
        <v>21</v>
      </c>
      <c r="B27" s="6" t="s">
        <v>2</v>
      </c>
      <c r="C27" s="6" t="s">
        <v>3</v>
      </c>
      <c r="D27" s="6" t="s">
        <v>4</v>
      </c>
      <c r="E27" s="3"/>
      <c r="F27" s="6" t="s">
        <v>5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7" t="s">
        <v>106</v>
      </c>
      <c r="B28" s="8">
        <v>5</v>
      </c>
      <c r="C28" s="8">
        <v>20</v>
      </c>
      <c r="D28" s="8">
        <v>20</v>
      </c>
      <c r="E28" s="3"/>
      <c r="F28" s="8">
        <f t="shared" ref="F28:F35" si="22">SUM(G28,H28,I28)</f>
        <v>280</v>
      </c>
      <c r="G28" s="9">
        <f t="shared" ref="G28:H28" si="23">(B28*4)</f>
        <v>20</v>
      </c>
      <c r="H28" s="9">
        <f t="shared" si="23"/>
        <v>80</v>
      </c>
      <c r="I28" s="9">
        <f t="shared" ref="I28:I35" si="24">(D28*9)</f>
        <v>180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7" t="s">
        <v>107</v>
      </c>
      <c r="B29" s="8">
        <v>1</v>
      </c>
      <c r="C29" s="8">
        <v>32</v>
      </c>
      <c r="D29" s="8">
        <v>0</v>
      </c>
      <c r="E29" s="3"/>
      <c r="F29" s="3">
        <f t="shared" si="22"/>
        <v>132</v>
      </c>
      <c r="G29" s="9">
        <f t="shared" ref="G29:H29" si="25">(B29*4)</f>
        <v>4</v>
      </c>
      <c r="H29" s="9">
        <f t="shared" si="25"/>
        <v>128</v>
      </c>
      <c r="I29" s="9">
        <f t="shared" si="24"/>
        <v>0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4"/>
      <c r="B30" s="3"/>
      <c r="C30" s="3"/>
      <c r="D30" s="3"/>
      <c r="E30" s="3"/>
      <c r="F30" s="3">
        <f t="shared" si="22"/>
        <v>0</v>
      </c>
      <c r="G30" s="9">
        <f t="shared" ref="G30:H30" si="26">(B30*4)</f>
        <v>0</v>
      </c>
      <c r="H30" s="9">
        <f t="shared" si="26"/>
        <v>0</v>
      </c>
      <c r="I30" s="9">
        <f t="shared" si="24"/>
        <v>0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10"/>
      <c r="B31" s="8"/>
      <c r="C31" s="8"/>
      <c r="D31" s="8"/>
      <c r="E31" s="3"/>
      <c r="F31" s="3">
        <f t="shared" si="22"/>
        <v>0</v>
      </c>
      <c r="G31" s="9">
        <f t="shared" ref="G31:H31" si="27">(B31*4)</f>
        <v>0</v>
      </c>
      <c r="H31" s="9">
        <f t="shared" si="27"/>
        <v>0</v>
      </c>
      <c r="I31" s="9">
        <f t="shared" si="24"/>
        <v>0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">
      <c r="A32" s="4"/>
      <c r="B32" s="3"/>
      <c r="C32" s="3"/>
      <c r="D32" s="3"/>
      <c r="E32" s="3"/>
      <c r="F32" s="3">
        <f t="shared" si="22"/>
        <v>0</v>
      </c>
      <c r="G32" s="9">
        <f t="shared" ref="G32:H32" si="28">(B32*4)</f>
        <v>0</v>
      </c>
      <c r="H32" s="9">
        <f t="shared" si="28"/>
        <v>0</v>
      </c>
      <c r="I32" s="9">
        <f t="shared" si="24"/>
        <v>0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">
      <c r="A33" s="4"/>
      <c r="B33" s="3"/>
      <c r="C33" s="3"/>
      <c r="D33" s="3"/>
      <c r="E33" s="3"/>
      <c r="F33" s="3">
        <f t="shared" si="22"/>
        <v>0</v>
      </c>
      <c r="G33" s="9">
        <f t="shared" ref="G33:H33" si="29">(B33*4)</f>
        <v>0</v>
      </c>
      <c r="H33" s="9">
        <f t="shared" si="29"/>
        <v>0</v>
      </c>
      <c r="I33" s="9">
        <f t="shared" si="24"/>
        <v>0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">
      <c r="A34" s="4"/>
      <c r="B34" s="3"/>
      <c r="C34" s="3"/>
      <c r="D34" s="3"/>
      <c r="E34" s="3"/>
      <c r="F34" s="3">
        <f t="shared" si="22"/>
        <v>0</v>
      </c>
      <c r="G34" s="9">
        <f t="shared" ref="G34:H34" si="30">(B34*4)</f>
        <v>0</v>
      </c>
      <c r="H34" s="9">
        <f t="shared" si="30"/>
        <v>0</v>
      </c>
      <c r="I34" s="9">
        <f t="shared" si="24"/>
        <v>0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">
      <c r="A35" s="4"/>
      <c r="B35" s="3"/>
      <c r="C35" s="3"/>
      <c r="D35" s="3"/>
      <c r="E35" s="3"/>
      <c r="F35" s="3">
        <f t="shared" si="22"/>
        <v>0</v>
      </c>
      <c r="G35" s="9">
        <f t="shared" ref="G35:H35" si="31">(B35*4)</f>
        <v>0</v>
      </c>
      <c r="H35" s="9">
        <f t="shared" si="31"/>
        <v>0</v>
      </c>
      <c r="I35" s="9">
        <f t="shared" si="24"/>
        <v>0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">
      <c r="A36" s="13" t="s">
        <v>11</v>
      </c>
      <c r="B36" s="14">
        <f t="shared" ref="B36:D36" si="32">SUM(B28:B35)</f>
        <v>6</v>
      </c>
      <c r="C36" s="14">
        <f t="shared" si="32"/>
        <v>52</v>
      </c>
      <c r="D36" s="14">
        <f t="shared" si="32"/>
        <v>20</v>
      </c>
      <c r="E36" s="3"/>
      <c r="F36" s="14">
        <f>SUM(F28:F35)</f>
        <v>412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">
      <c r="A37" s="4"/>
      <c r="B37" s="3"/>
      <c r="C37" s="3"/>
      <c r="D37" s="12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">
      <c r="A38" s="19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5" t="s">
        <v>25</v>
      </c>
      <c r="B39" s="6" t="s">
        <v>2</v>
      </c>
      <c r="C39" s="6" t="s">
        <v>3</v>
      </c>
      <c r="D39" s="6" t="s">
        <v>4</v>
      </c>
      <c r="E39" s="3"/>
      <c r="F39" s="6" t="s">
        <v>5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7" t="s">
        <v>108</v>
      </c>
      <c r="B40" s="8">
        <v>45</v>
      </c>
      <c r="C40" s="8">
        <v>0</v>
      </c>
      <c r="D40" s="8">
        <v>9</v>
      </c>
      <c r="E40" s="3"/>
      <c r="F40" s="3">
        <f t="shared" ref="F40:F47" si="33">SUM(G40,H40,I40)</f>
        <v>261</v>
      </c>
      <c r="G40" s="9">
        <f t="shared" ref="G40:H40" si="34">(B40*4)</f>
        <v>180</v>
      </c>
      <c r="H40" s="9">
        <f t="shared" si="34"/>
        <v>0</v>
      </c>
      <c r="I40" s="9">
        <f t="shared" ref="I40:I47" si="35">(D40*9)</f>
        <v>81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A41" s="18" t="s">
        <v>109</v>
      </c>
      <c r="B41" s="8">
        <v>12</v>
      </c>
      <c r="C41" s="8">
        <v>92</v>
      </c>
      <c r="D41" s="8">
        <v>4</v>
      </c>
      <c r="E41" s="3"/>
      <c r="F41" s="3">
        <f t="shared" si="33"/>
        <v>452</v>
      </c>
      <c r="G41" s="9">
        <f t="shared" ref="G41:H41" si="36">(B41*4)</f>
        <v>48</v>
      </c>
      <c r="H41" s="9">
        <f t="shared" si="36"/>
        <v>368</v>
      </c>
      <c r="I41" s="9">
        <f t="shared" si="35"/>
        <v>36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">
      <c r="A42" s="7" t="s">
        <v>110</v>
      </c>
      <c r="B42" s="8">
        <v>3</v>
      </c>
      <c r="C42" s="8">
        <v>6</v>
      </c>
      <c r="D42" s="8">
        <v>0</v>
      </c>
      <c r="E42" s="3"/>
      <c r="F42" s="3">
        <f t="shared" si="33"/>
        <v>36</v>
      </c>
      <c r="G42" s="9">
        <f t="shared" ref="G42:H42" si="37">(B42*4)</f>
        <v>12</v>
      </c>
      <c r="H42" s="9">
        <f t="shared" si="37"/>
        <v>24</v>
      </c>
      <c r="I42" s="9">
        <f t="shared" si="35"/>
        <v>0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">
      <c r="A43" s="7" t="s">
        <v>111</v>
      </c>
      <c r="B43" s="8">
        <v>0</v>
      </c>
      <c r="C43" s="8">
        <v>0</v>
      </c>
      <c r="D43" s="8">
        <v>15</v>
      </c>
      <c r="E43" s="3"/>
      <c r="F43" s="3">
        <f t="shared" si="33"/>
        <v>135</v>
      </c>
      <c r="G43" s="9">
        <f t="shared" ref="G43:H43" si="38">(B43*4)</f>
        <v>0</v>
      </c>
      <c r="H43" s="9">
        <f t="shared" si="38"/>
        <v>0</v>
      </c>
      <c r="I43" s="9">
        <f t="shared" si="35"/>
        <v>135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">
      <c r="A44" s="7" t="s">
        <v>112</v>
      </c>
      <c r="B44" s="8">
        <v>0</v>
      </c>
      <c r="C44" s="8">
        <v>35</v>
      </c>
      <c r="D44" s="8">
        <v>0</v>
      </c>
      <c r="E44" s="3"/>
      <c r="F44" s="3">
        <f t="shared" si="33"/>
        <v>140</v>
      </c>
      <c r="G44" s="9">
        <f t="shared" ref="G44:H44" si="39">(B44*4)</f>
        <v>0</v>
      </c>
      <c r="H44" s="9">
        <f t="shared" si="39"/>
        <v>140</v>
      </c>
      <c r="I44" s="9">
        <f t="shared" si="35"/>
        <v>0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">
      <c r="A45" s="10"/>
      <c r="B45" s="8"/>
      <c r="C45" s="8"/>
      <c r="D45" s="8"/>
      <c r="E45" s="3"/>
      <c r="F45" s="3">
        <f t="shared" si="33"/>
        <v>0</v>
      </c>
      <c r="G45" s="9">
        <f t="shared" ref="G45:H45" si="40">(B45*4)</f>
        <v>0</v>
      </c>
      <c r="H45" s="9">
        <f t="shared" si="40"/>
        <v>0</v>
      </c>
      <c r="I45" s="9">
        <f t="shared" si="35"/>
        <v>0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">
      <c r="A46" s="4"/>
      <c r="B46" s="3"/>
      <c r="C46" s="3"/>
      <c r="D46" s="3"/>
      <c r="E46" s="3"/>
      <c r="F46" s="3">
        <f t="shared" si="33"/>
        <v>0</v>
      </c>
      <c r="G46" s="9">
        <f t="shared" ref="G46:H46" si="41">(B46*4)</f>
        <v>0</v>
      </c>
      <c r="H46" s="9">
        <f t="shared" si="41"/>
        <v>0</v>
      </c>
      <c r="I46" s="9">
        <f t="shared" si="35"/>
        <v>0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">
      <c r="A47" s="4"/>
      <c r="B47" s="3"/>
      <c r="C47" s="3"/>
      <c r="D47" s="3"/>
      <c r="E47" s="3"/>
      <c r="F47" s="3">
        <f t="shared" si="33"/>
        <v>0</v>
      </c>
      <c r="G47" s="9">
        <f t="shared" ref="G47:H47" si="42">(B47*4)</f>
        <v>0</v>
      </c>
      <c r="H47" s="9">
        <f t="shared" si="42"/>
        <v>0</v>
      </c>
      <c r="I47" s="9">
        <f t="shared" si="35"/>
        <v>0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">
      <c r="A48" s="13" t="s">
        <v>11</v>
      </c>
      <c r="B48" s="14">
        <f t="shared" ref="B48:D48" si="43">SUM(B40:B47)</f>
        <v>60</v>
      </c>
      <c r="C48" s="14">
        <f t="shared" si="43"/>
        <v>133</v>
      </c>
      <c r="D48" s="14">
        <f t="shared" si="43"/>
        <v>28</v>
      </c>
      <c r="E48" s="3"/>
      <c r="F48" s="14">
        <f>SUM(F40:F47)</f>
        <v>1024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">
      <c r="A49" s="4"/>
      <c r="B49" s="3"/>
      <c r="C49" s="3"/>
      <c r="D49" s="12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">
      <c r="A50" s="19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">
      <c r="A51" s="5" t="s">
        <v>30</v>
      </c>
      <c r="B51" s="6" t="s">
        <v>2</v>
      </c>
      <c r="C51" s="6" t="s">
        <v>3</v>
      </c>
      <c r="D51" s="6" t="s">
        <v>4</v>
      </c>
      <c r="E51" s="3"/>
      <c r="F51" s="6" t="s">
        <v>5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">
      <c r="A52" s="7" t="s">
        <v>113</v>
      </c>
      <c r="B52" s="8">
        <v>21</v>
      </c>
      <c r="C52" s="8">
        <v>21</v>
      </c>
      <c r="D52" s="8">
        <v>8</v>
      </c>
      <c r="E52" s="3"/>
      <c r="F52" s="3">
        <f t="shared" ref="F52:F59" si="44">SUM(G52,H52,I52)</f>
        <v>240</v>
      </c>
      <c r="G52" s="9">
        <f t="shared" ref="G52:H52" si="45">(B52*4)</f>
        <v>84</v>
      </c>
      <c r="H52" s="9">
        <f t="shared" si="45"/>
        <v>84</v>
      </c>
      <c r="I52" s="9">
        <f t="shared" ref="I52:I59" si="46">(D52*9)</f>
        <v>72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">
      <c r="A53" s="7" t="s">
        <v>114</v>
      </c>
      <c r="B53" s="8">
        <v>1</v>
      </c>
      <c r="C53" s="8">
        <v>35</v>
      </c>
      <c r="D53" s="8">
        <v>0</v>
      </c>
      <c r="E53" s="3"/>
      <c r="F53" s="3">
        <f t="shared" si="44"/>
        <v>144</v>
      </c>
      <c r="G53" s="9">
        <f t="shared" ref="G53:H53" si="47">(B53*4)</f>
        <v>4</v>
      </c>
      <c r="H53" s="9">
        <f t="shared" si="47"/>
        <v>140</v>
      </c>
      <c r="I53" s="9">
        <f t="shared" si="46"/>
        <v>0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">
      <c r="A54" s="10"/>
      <c r="B54" s="8"/>
      <c r="C54" s="8"/>
      <c r="D54" s="8"/>
      <c r="E54" s="3"/>
      <c r="F54" s="3">
        <f t="shared" si="44"/>
        <v>0</v>
      </c>
      <c r="G54" s="9">
        <f t="shared" ref="G54:H54" si="48">(B54*4)</f>
        <v>0</v>
      </c>
      <c r="H54" s="9">
        <f t="shared" si="48"/>
        <v>0</v>
      </c>
      <c r="I54" s="9">
        <f t="shared" si="46"/>
        <v>0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">
      <c r="A55" s="10"/>
      <c r="B55" s="8"/>
      <c r="C55" s="8"/>
      <c r="D55" s="8"/>
      <c r="E55" s="3"/>
      <c r="F55" s="3">
        <f t="shared" si="44"/>
        <v>0</v>
      </c>
      <c r="G55" s="9">
        <f t="shared" ref="G55:H55" si="49">(B55*4)</f>
        <v>0</v>
      </c>
      <c r="H55" s="9">
        <f t="shared" si="49"/>
        <v>0</v>
      </c>
      <c r="I55" s="9">
        <f t="shared" si="46"/>
        <v>0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">
      <c r="A56" s="10"/>
      <c r="B56" s="8"/>
      <c r="C56" s="8"/>
      <c r="D56" s="8"/>
      <c r="E56" s="3"/>
      <c r="F56" s="3">
        <f t="shared" si="44"/>
        <v>0</v>
      </c>
      <c r="G56" s="9">
        <f t="shared" ref="G56:H56" si="50">(B56*4)</f>
        <v>0</v>
      </c>
      <c r="H56" s="9">
        <f t="shared" si="50"/>
        <v>0</v>
      </c>
      <c r="I56" s="9">
        <f t="shared" si="46"/>
        <v>0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">
      <c r="A57" s="10"/>
      <c r="B57" s="8"/>
      <c r="C57" s="8"/>
      <c r="D57" s="8"/>
      <c r="E57" s="3"/>
      <c r="F57" s="3">
        <f t="shared" si="44"/>
        <v>0</v>
      </c>
      <c r="G57" s="9">
        <f t="shared" ref="G57:H57" si="51">(B57*4)</f>
        <v>0</v>
      </c>
      <c r="H57" s="9">
        <f t="shared" si="51"/>
        <v>0</v>
      </c>
      <c r="I57" s="9">
        <f t="shared" si="46"/>
        <v>0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">
      <c r="A58" s="11"/>
      <c r="B58" s="3"/>
      <c r="C58" s="3"/>
      <c r="D58" s="3"/>
      <c r="E58" s="3"/>
      <c r="F58" s="3">
        <f t="shared" si="44"/>
        <v>0</v>
      </c>
      <c r="G58" s="9">
        <f t="shared" ref="G58:H58" si="52">(B58*4)</f>
        <v>0</v>
      </c>
      <c r="H58" s="9">
        <f t="shared" si="52"/>
        <v>0</v>
      </c>
      <c r="I58" s="9">
        <f t="shared" si="46"/>
        <v>0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">
      <c r="A59" s="4"/>
      <c r="B59" s="3"/>
      <c r="C59" s="3"/>
      <c r="D59" s="3"/>
      <c r="E59" s="3"/>
      <c r="F59" s="3">
        <f t="shared" si="44"/>
        <v>0</v>
      </c>
      <c r="G59" s="9">
        <f t="shared" ref="G59:H59" si="53">(B59*4)</f>
        <v>0</v>
      </c>
      <c r="H59" s="9">
        <f t="shared" si="53"/>
        <v>0</v>
      </c>
      <c r="I59" s="9">
        <f t="shared" si="46"/>
        <v>0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">
      <c r="A60" s="13" t="s">
        <v>11</v>
      </c>
      <c r="B60" s="14">
        <f t="shared" ref="B60:D60" si="54">SUM(B52:B59)</f>
        <v>22</v>
      </c>
      <c r="C60" s="14">
        <f t="shared" si="54"/>
        <v>56</v>
      </c>
      <c r="D60" s="14">
        <f t="shared" si="54"/>
        <v>8</v>
      </c>
      <c r="E60" s="3"/>
      <c r="F60" s="14">
        <f>SUM(F52:F59)</f>
        <v>384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">
      <c r="A61" s="4"/>
      <c r="B61" s="3"/>
      <c r="C61" s="3"/>
      <c r="D61" s="12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">
      <c r="A62" s="4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">
      <c r="A63" s="5" t="s">
        <v>36</v>
      </c>
      <c r="B63" s="6" t="s">
        <v>2</v>
      </c>
      <c r="C63" s="6" t="s">
        <v>3</v>
      </c>
      <c r="D63" s="6" t="s">
        <v>4</v>
      </c>
      <c r="E63" s="3"/>
      <c r="F63" s="6" t="s">
        <v>5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">
      <c r="A64" s="10"/>
      <c r="B64" s="8"/>
      <c r="C64" s="8"/>
      <c r="D64" s="8"/>
      <c r="E64" s="3"/>
      <c r="F64" s="3">
        <f t="shared" ref="F64:F71" si="55">SUM(G64,H64,I64)</f>
        <v>0</v>
      </c>
      <c r="G64" s="9">
        <f t="shared" ref="G64:H64" si="56">(B64*4)</f>
        <v>0</v>
      </c>
      <c r="H64" s="9">
        <f t="shared" si="56"/>
        <v>0</v>
      </c>
      <c r="I64" s="9">
        <f t="shared" ref="I64:I71" si="57">(D64*9)</f>
        <v>0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">
      <c r="A65" s="10"/>
      <c r="B65" s="8"/>
      <c r="C65" s="8"/>
      <c r="D65" s="8"/>
      <c r="E65" s="3"/>
      <c r="F65" s="3">
        <f t="shared" si="55"/>
        <v>0</v>
      </c>
      <c r="G65" s="9">
        <f t="shared" ref="G65:H65" si="58">(B65*4)</f>
        <v>0</v>
      </c>
      <c r="H65" s="9">
        <f t="shared" si="58"/>
        <v>0</v>
      </c>
      <c r="I65" s="9">
        <f t="shared" si="57"/>
        <v>0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">
      <c r="A66" s="10"/>
      <c r="B66" s="8"/>
      <c r="C66" s="8"/>
      <c r="D66" s="8"/>
      <c r="E66" s="3"/>
      <c r="F66" s="3">
        <f t="shared" si="55"/>
        <v>0</v>
      </c>
      <c r="G66" s="9">
        <f t="shared" ref="G66:H66" si="59">(B66*4)</f>
        <v>0</v>
      </c>
      <c r="H66" s="9">
        <f t="shared" si="59"/>
        <v>0</v>
      </c>
      <c r="I66" s="9">
        <f t="shared" si="57"/>
        <v>0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">
      <c r="A67" s="4"/>
      <c r="B67" s="3"/>
      <c r="C67" s="3"/>
      <c r="D67" s="3"/>
      <c r="E67" s="3"/>
      <c r="F67" s="3">
        <f t="shared" si="55"/>
        <v>0</v>
      </c>
      <c r="G67" s="9">
        <f t="shared" ref="G67:H67" si="60">(B67*4)</f>
        <v>0</v>
      </c>
      <c r="H67" s="9">
        <f t="shared" si="60"/>
        <v>0</v>
      </c>
      <c r="I67" s="9">
        <f t="shared" si="57"/>
        <v>0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">
      <c r="A68" s="4"/>
      <c r="B68" s="3"/>
      <c r="C68" s="3"/>
      <c r="D68" s="3"/>
      <c r="E68" s="3"/>
      <c r="F68" s="3">
        <f t="shared" si="55"/>
        <v>0</v>
      </c>
      <c r="G68" s="9">
        <f t="shared" ref="G68:H68" si="61">(B68*4)</f>
        <v>0</v>
      </c>
      <c r="H68" s="9">
        <f t="shared" si="61"/>
        <v>0</v>
      </c>
      <c r="I68" s="9">
        <f t="shared" si="57"/>
        <v>0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">
      <c r="A69" s="4"/>
      <c r="B69" s="3"/>
      <c r="C69" s="3"/>
      <c r="D69" s="3"/>
      <c r="E69" s="3"/>
      <c r="F69" s="3">
        <f t="shared" si="55"/>
        <v>0</v>
      </c>
      <c r="G69" s="9">
        <f t="shared" ref="G69:H69" si="62">(B69*4)</f>
        <v>0</v>
      </c>
      <c r="H69" s="9">
        <f t="shared" si="62"/>
        <v>0</v>
      </c>
      <c r="I69" s="9">
        <f t="shared" si="57"/>
        <v>0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">
      <c r="A70" s="4"/>
      <c r="B70" s="3"/>
      <c r="C70" s="3"/>
      <c r="D70" s="3"/>
      <c r="E70" s="3"/>
      <c r="F70" s="3">
        <f t="shared" si="55"/>
        <v>0</v>
      </c>
      <c r="G70" s="9">
        <f t="shared" ref="G70:H70" si="63">(B70*4)</f>
        <v>0</v>
      </c>
      <c r="H70" s="9">
        <f t="shared" si="63"/>
        <v>0</v>
      </c>
      <c r="I70" s="9">
        <f t="shared" si="57"/>
        <v>0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">
      <c r="A71" s="4"/>
      <c r="B71" s="3"/>
      <c r="C71" s="3"/>
      <c r="D71" s="3"/>
      <c r="E71" s="3"/>
      <c r="F71" s="3">
        <f t="shared" si="55"/>
        <v>0</v>
      </c>
      <c r="G71" s="9">
        <f t="shared" ref="G71:H71" si="64">(B71*4)</f>
        <v>0</v>
      </c>
      <c r="H71" s="9">
        <f t="shared" si="64"/>
        <v>0</v>
      </c>
      <c r="I71" s="9">
        <f t="shared" si="57"/>
        <v>0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">
      <c r="A72" s="13" t="s">
        <v>11</v>
      </c>
      <c r="B72" s="14">
        <f t="shared" ref="B72:D72" si="65">SUM(B64:B71)</f>
        <v>0</v>
      </c>
      <c r="C72" s="14">
        <f t="shared" si="65"/>
        <v>0</v>
      </c>
      <c r="D72" s="14">
        <f t="shared" si="65"/>
        <v>0</v>
      </c>
      <c r="E72" s="3"/>
      <c r="F72" s="14">
        <f>SUM(F64:F71)</f>
        <v>0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">
      <c r="A73" s="4"/>
      <c r="B73" s="3"/>
      <c r="C73" s="3"/>
      <c r="D73" s="12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">
      <c r="A74" s="4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">
      <c r="A75" s="5" t="s">
        <v>37</v>
      </c>
      <c r="B75" s="6" t="s">
        <v>2</v>
      </c>
      <c r="C75" s="6" t="s">
        <v>3</v>
      </c>
      <c r="D75" s="6" t="s">
        <v>4</v>
      </c>
      <c r="E75" s="3"/>
      <c r="F75" s="6" t="s">
        <v>5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">
      <c r="A76" s="4"/>
      <c r="B76" s="3"/>
      <c r="C76" s="3"/>
      <c r="D76" s="3"/>
      <c r="E76" s="3"/>
      <c r="F76" s="3">
        <f t="shared" ref="F76:F83" si="66">SUM(G76,H76,I76)</f>
        <v>0</v>
      </c>
      <c r="G76" s="9">
        <f t="shared" ref="G76:H76" si="67">(B76*4)</f>
        <v>0</v>
      </c>
      <c r="H76" s="9">
        <f t="shared" si="67"/>
        <v>0</v>
      </c>
      <c r="I76" s="9">
        <f t="shared" ref="I76:I83" si="68">(D76*9)</f>
        <v>0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">
      <c r="A77" s="4"/>
      <c r="B77" s="3"/>
      <c r="C77" s="3"/>
      <c r="D77" s="3"/>
      <c r="E77" s="3"/>
      <c r="F77" s="3">
        <f t="shared" si="66"/>
        <v>0</v>
      </c>
      <c r="G77" s="9">
        <f t="shared" ref="G77:H77" si="69">(B77*4)</f>
        <v>0</v>
      </c>
      <c r="H77" s="9">
        <f t="shared" si="69"/>
        <v>0</v>
      </c>
      <c r="I77" s="9">
        <f t="shared" si="68"/>
        <v>0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">
      <c r="A78" s="4"/>
      <c r="B78" s="3"/>
      <c r="C78" s="3"/>
      <c r="D78" s="3"/>
      <c r="E78" s="3"/>
      <c r="F78" s="3">
        <f t="shared" si="66"/>
        <v>0</v>
      </c>
      <c r="G78" s="9">
        <f t="shared" ref="G78:H78" si="70">(B78*4)</f>
        <v>0</v>
      </c>
      <c r="H78" s="9">
        <f t="shared" si="70"/>
        <v>0</v>
      </c>
      <c r="I78" s="9">
        <f t="shared" si="68"/>
        <v>0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">
      <c r="A79" s="4"/>
      <c r="B79" s="3"/>
      <c r="C79" s="3"/>
      <c r="D79" s="3"/>
      <c r="E79" s="3"/>
      <c r="F79" s="3">
        <f t="shared" si="66"/>
        <v>0</v>
      </c>
      <c r="G79" s="9">
        <f t="shared" ref="G79:H79" si="71">(B79*4)</f>
        <v>0</v>
      </c>
      <c r="H79" s="9">
        <f t="shared" si="71"/>
        <v>0</v>
      </c>
      <c r="I79" s="9">
        <f t="shared" si="68"/>
        <v>0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">
      <c r="A80" s="4"/>
      <c r="B80" s="3"/>
      <c r="C80" s="3"/>
      <c r="D80" s="3"/>
      <c r="E80" s="3"/>
      <c r="F80" s="3">
        <f t="shared" si="66"/>
        <v>0</v>
      </c>
      <c r="G80" s="9">
        <f t="shared" ref="G80:H80" si="72">(B80*4)</f>
        <v>0</v>
      </c>
      <c r="H80" s="9">
        <f t="shared" si="72"/>
        <v>0</v>
      </c>
      <c r="I80" s="9">
        <f t="shared" si="68"/>
        <v>0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">
      <c r="A81" s="4"/>
      <c r="B81" s="3"/>
      <c r="C81" s="3"/>
      <c r="D81" s="3"/>
      <c r="E81" s="3"/>
      <c r="F81" s="3">
        <f t="shared" si="66"/>
        <v>0</v>
      </c>
      <c r="G81" s="9">
        <f t="shared" ref="G81:H81" si="73">(B81*4)</f>
        <v>0</v>
      </c>
      <c r="H81" s="9">
        <f t="shared" si="73"/>
        <v>0</v>
      </c>
      <c r="I81" s="9">
        <f t="shared" si="68"/>
        <v>0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">
      <c r="A82" s="4"/>
      <c r="B82" s="3"/>
      <c r="C82" s="3"/>
      <c r="D82" s="3"/>
      <c r="E82" s="3"/>
      <c r="F82" s="3">
        <f t="shared" si="66"/>
        <v>0</v>
      </c>
      <c r="G82" s="9">
        <f t="shared" ref="G82:H82" si="74">(B82*4)</f>
        <v>0</v>
      </c>
      <c r="H82" s="9">
        <f t="shared" si="74"/>
        <v>0</v>
      </c>
      <c r="I82" s="9">
        <f t="shared" si="68"/>
        <v>0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">
      <c r="A83" s="4"/>
      <c r="B83" s="3"/>
      <c r="C83" s="3"/>
      <c r="D83" s="3"/>
      <c r="E83" s="3"/>
      <c r="F83" s="3">
        <f t="shared" si="66"/>
        <v>0</v>
      </c>
      <c r="G83" s="9">
        <f t="shared" ref="G83:H83" si="75">(B83*4)</f>
        <v>0</v>
      </c>
      <c r="H83" s="9">
        <f t="shared" si="75"/>
        <v>0</v>
      </c>
      <c r="I83" s="9">
        <f t="shared" si="68"/>
        <v>0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">
      <c r="A84" s="13" t="s">
        <v>11</v>
      </c>
      <c r="B84" s="14">
        <f t="shared" ref="B84:D84" si="76">SUM(B76:B83)</f>
        <v>0</v>
      </c>
      <c r="C84" s="14">
        <f t="shared" si="76"/>
        <v>0</v>
      </c>
      <c r="D84" s="14">
        <f t="shared" si="76"/>
        <v>0</v>
      </c>
      <c r="E84" s="3"/>
      <c r="F84" s="14">
        <f>SUM(F76:F83)</f>
        <v>0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">
      <c r="A85" s="4"/>
      <c r="B85" s="3"/>
      <c r="C85" s="3"/>
      <c r="D85" s="12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">
      <c r="A86" s="20" t="s">
        <v>38</v>
      </c>
      <c r="B86" s="21">
        <f t="shared" ref="B86:D86" si="77">SUM(B12,B24,B36,B48,B60,B72,B84)</f>
        <v>196</v>
      </c>
      <c r="C86" s="21">
        <f t="shared" si="77"/>
        <v>404</v>
      </c>
      <c r="D86" s="21">
        <f t="shared" si="77"/>
        <v>89</v>
      </c>
      <c r="E86" s="22"/>
      <c r="F86" s="23">
        <f>SUM(B87,C87,D87)</f>
        <v>3201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">
      <c r="A87" s="4"/>
      <c r="B87" s="9">
        <f t="shared" ref="B87:C87" si="78">B86*4</f>
        <v>784</v>
      </c>
      <c r="C87" s="9">
        <f t="shared" si="78"/>
        <v>1616</v>
      </c>
      <c r="D87" s="9">
        <f>D86*9</f>
        <v>801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">
      <c r="A88" s="4"/>
      <c r="B88" s="8"/>
      <c r="C88" s="8"/>
      <c r="D88" s="8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">
      <c r="A89" s="24" t="s">
        <v>39</v>
      </c>
      <c r="B89" s="28" t="s">
        <v>40</v>
      </c>
      <c r="C89" s="29"/>
      <c r="D89" s="29"/>
      <c r="E89" s="29"/>
      <c r="F89" s="30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9.75" customHeight="1" x14ac:dyDescent="0.2">
      <c r="A90" s="10"/>
      <c r="B90" s="31"/>
      <c r="C90" s="27"/>
      <c r="D90" s="27"/>
      <c r="E90" s="27"/>
      <c r="F90" s="27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">
      <c r="A91" s="25"/>
      <c r="B91" s="26" t="s">
        <v>137</v>
      </c>
      <c r="C91" s="27"/>
      <c r="D91" s="27"/>
      <c r="E91" s="27"/>
      <c r="F91" s="27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">
      <c r="A92" s="25"/>
      <c r="B92" s="26"/>
      <c r="C92" s="27"/>
      <c r="D92" s="27"/>
      <c r="E92" s="27"/>
      <c r="F92" s="27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">
      <c r="A93" s="25"/>
      <c r="B93" s="26"/>
      <c r="C93" s="27"/>
      <c r="D93" s="27"/>
      <c r="E93" s="27"/>
      <c r="F93" s="27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">
      <c r="A94" s="10" t="s">
        <v>45</v>
      </c>
      <c r="B94" s="26" t="s">
        <v>46</v>
      </c>
      <c r="C94" s="27"/>
      <c r="D94" s="27"/>
      <c r="E94" s="27"/>
      <c r="F94" s="27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">
      <c r="A95" s="4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">
      <c r="A96" s="4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">
      <c r="A97" s="4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">
      <c r="A98" s="4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">
      <c r="A99" s="4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">
      <c r="A100" s="4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">
      <c r="A102" s="4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">
      <c r="A103" s="4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">
      <c r="A104" s="4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">
      <c r="A105" s="4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">
      <c r="A106" s="4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">
      <c r="A107" s="4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">
      <c r="A108" s="4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">
      <c r="A109" s="4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">
      <c r="A110" s="4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">
      <c r="A111" s="4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">
      <c r="A112" s="4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">
      <c r="A113" s="4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">
      <c r="A114" s="4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">
      <c r="A115" s="4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">
      <c r="A116" s="4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">
      <c r="A117" s="4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">
      <c r="A118" s="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">
      <c r="A119" s="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">
      <c r="A120" s="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">
      <c r="A121" s="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">
      <c r="A122" s="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">
      <c r="A123" s="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">
      <c r="A124" s="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">
      <c r="A126" s="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">
      <c r="A127" s="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">
      <c r="A128" s="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">
      <c r="A129" s="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">
      <c r="A130" s="4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">
      <c r="A131" s="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">
      <c r="A133" s="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">
      <c r="A135" s="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">
      <c r="A136" s="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">
      <c r="A137" s="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">
      <c r="A139" s="4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">
      <c r="A140" s="4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">
      <c r="A141" s="4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">
      <c r="A142" s="4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">
      <c r="A143" s="4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">
      <c r="A144" s="4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">
      <c r="A145" s="4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">
      <c r="A146" s="4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">
      <c r="A147" s="4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">
      <c r="A148" s="4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">
      <c r="A149" s="4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">
      <c r="A150" s="4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">
      <c r="A151" s="4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">
      <c r="A152" s="4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">
      <c r="A153" s="4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">
      <c r="A154" s="4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">
      <c r="A155" s="4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">
      <c r="A156" s="4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">
      <c r="A157" s="4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">
      <c r="A158" s="4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">
      <c r="A159" s="4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">
      <c r="A160" s="4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">
      <c r="A161" s="4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">
      <c r="A162" s="4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">
      <c r="A163" s="4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">
      <c r="A164" s="4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">
      <c r="A165" s="4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">
      <c r="A166" s="4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">
      <c r="A167" s="4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">
      <c r="A168" s="4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">
      <c r="A169" s="4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">
      <c r="A170" s="4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">
      <c r="A171" s="4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">
      <c r="A172" s="4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">
      <c r="A173" s="4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">
      <c r="A174" s="4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">
      <c r="A175" s="4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">
      <c r="A176" s="4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">
      <c r="A177" s="4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">
      <c r="A178" s="4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">
      <c r="A179" s="4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">
      <c r="A180" s="4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">
      <c r="A181" s="4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">
      <c r="A182" s="4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">
      <c r="A183" s="4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">
      <c r="A184" s="4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">
      <c r="A185" s="4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">
      <c r="A186" s="4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">
      <c r="A187" s="4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">
      <c r="A188" s="4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">
      <c r="A189" s="4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">
      <c r="A190" s="4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">
      <c r="A191" s="4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">
      <c r="A192" s="4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">
      <c r="A193" s="4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">
      <c r="A194" s="4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">
      <c r="A195" s="4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">
      <c r="A196" s="4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">
      <c r="A197" s="4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">
      <c r="A198" s="4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">
      <c r="A199" s="4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">
      <c r="A200" s="4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">
      <c r="A201" s="4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">
      <c r="A202" s="4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">
      <c r="A203" s="4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">
      <c r="A204" s="4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">
      <c r="A205" s="4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">
      <c r="A206" s="4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">
      <c r="A207" s="4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">
      <c r="A208" s="4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">
      <c r="A209" s="4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">
      <c r="A210" s="4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">
      <c r="A211" s="4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">
      <c r="A212" s="4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">
      <c r="A213" s="4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">
      <c r="A214" s="4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">
      <c r="A215" s="4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">
      <c r="A216" s="4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">
      <c r="A217" s="4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">
      <c r="A218" s="4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">
      <c r="A219" s="4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">
      <c r="A220" s="4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">
      <c r="A221" s="4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">
      <c r="A222" s="4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">
      <c r="A223" s="4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">
      <c r="A224" s="4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">
      <c r="A225" s="4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">
      <c r="A226" s="4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">
      <c r="A227" s="4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">
      <c r="A228" s="4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">
      <c r="A229" s="4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">
      <c r="A230" s="4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">
      <c r="A231" s="4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">
      <c r="A232" s="4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">
      <c r="A233" s="4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">
      <c r="A234" s="4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">
      <c r="A235" s="4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">
      <c r="A236" s="4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">
      <c r="A237" s="4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">
      <c r="A238" s="4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">
      <c r="A239" s="4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">
      <c r="A240" s="4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">
      <c r="A241" s="4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">
      <c r="A242" s="4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">
      <c r="A243" s="4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">
      <c r="A244" s="4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">
      <c r="A245" s="4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">
      <c r="A246" s="4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">
      <c r="A247" s="4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">
      <c r="A248" s="4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">
      <c r="A249" s="4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">
      <c r="A250" s="4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">
      <c r="A251" s="4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">
      <c r="A252" s="4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">
      <c r="A253" s="4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">
      <c r="A254" s="4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">
      <c r="A255" s="4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">
      <c r="A256" s="4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">
      <c r="A257" s="4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">
      <c r="A258" s="4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">
      <c r="A259" s="4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">
      <c r="A260" s="4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">
      <c r="A261" s="4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">
      <c r="A262" s="4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">
      <c r="A263" s="4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">
      <c r="A264" s="4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">
      <c r="A265" s="4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">
      <c r="A266" s="4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">
      <c r="A267" s="4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">
      <c r="A268" s="4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">
      <c r="A269" s="4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">
      <c r="A270" s="4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">
      <c r="A271" s="4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">
      <c r="A272" s="4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">
      <c r="A273" s="4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">
      <c r="A274" s="4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">
      <c r="A275" s="4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">
      <c r="A276" s="4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">
      <c r="A277" s="4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">
      <c r="A278" s="4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">
      <c r="A279" s="4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">
      <c r="A280" s="4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">
      <c r="A281" s="4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">
      <c r="A282" s="4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">
      <c r="A283" s="4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">
      <c r="A284" s="4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">
      <c r="A285" s="4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">
      <c r="A286" s="4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">
      <c r="A287" s="4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">
      <c r="A288" s="4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">
      <c r="A289" s="4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">
      <c r="A290" s="4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">
      <c r="A291" s="4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">
      <c r="A292" s="4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">
      <c r="A293" s="4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">
      <c r="A294" s="4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">
      <c r="A295" s="4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">
      <c r="A296" s="4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">
      <c r="A297" s="4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">
      <c r="A298" s="4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">
      <c r="A299" s="4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">
      <c r="A300" s="4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">
      <c r="A301" s="4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">
      <c r="A302" s="4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">
      <c r="A303" s="4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">
      <c r="A304" s="4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">
      <c r="A305" s="4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">
      <c r="A306" s="4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">
      <c r="A307" s="4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">
      <c r="A308" s="4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">
      <c r="A309" s="4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">
      <c r="A310" s="4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">
      <c r="A311" s="4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">
      <c r="A312" s="4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">
      <c r="A313" s="4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">
      <c r="A314" s="4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">
      <c r="A473" s="4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">
      <c r="A474" s="4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">
      <c r="A475" s="4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">
      <c r="A476" s="4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">
      <c r="A477" s="4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">
      <c r="A478" s="4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">
      <c r="A479" s="4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">
      <c r="A480" s="4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">
      <c r="A481" s="4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">
      <c r="A482" s="4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">
      <c r="A483" s="4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">
      <c r="A484" s="4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">
      <c r="A485" s="4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">
      <c r="A486" s="4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">
      <c r="A487" s="4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">
      <c r="A488" s="4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">
      <c r="A489" s="4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">
      <c r="A490" s="4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">
      <c r="A491" s="4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">
      <c r="A492" s="4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">
      <c r="A493" s="4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">
      <c r="A494" s="4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">
      <c r="A495" s="4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">
      <c r="A496" s="4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">
      <c r="A497" s="4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">
      <c r="A498" s="4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">
      <c r="A499" s="4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">
      <c r="A500" s="4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">
      <c r="A501" s="4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">
      <c r="A502" s="4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">
      <c r="A503" s="4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">
      <c r="A504" s="4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">
      <c r="A505" s="4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">
      <c r="A506" s="4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">
      <c r="A507" s="4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">
      <c r="A508" s="4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">
      <c r="A509" s="4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">
      <c r="A510" s="4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">
      <c r="A511" s="4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">
      <c r="A512" s="4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">
      <c r="A513" s="4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">
      <c r="A514" s="4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">
      <c r="A515" s="4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">
      <c r="A516" s="4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">
      <c r="A517" s="4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">
      <c r="A518" s="4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">
      <c r="A519" s="4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">
      <c r="A520" s="4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">
      <c r="A521" s="4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">
      <c r="A522" s="4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">
      <c r="A523" s="4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">
      <c r="A524" s="4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">
      <c r="A525" s="4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">
      <c r="A526" s="4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">
      <c r="A527" s="4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">
      <c r="A528" s="4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">
      <c r="A529" s="4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">
      <c r="A530" s="4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">
      <c r="A531" s="4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">
      <c r="A532" s="4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">
      <c r="A533" s="4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">
      <c r="A534" s="4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">
      <c r="A535" s="4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">
      <c r="A536" s="4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">
      <c r="A537" s="4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">
      <c r="A538" s="4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">
      <c r="A539" s="4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">
      <c r="A540" s="4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">
      <c r="A541" s="4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">
      <c r="A542" s="4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">
      <c r="A543" s="4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">
      <c r="A544" s="4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">
      <c r="A545" s="4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">
      <c r="A546" s="4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">
      <c r="A547" s="4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">
      <c r="A548" s="4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">
      <c r="A549" s="4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">
      <c r="A550" s="4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">
      <c r="A551" s="4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">
      <c r="A552" s="4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">
      <c r="A553" s="4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">
      <c r="A554" s="4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">
      <c r="A555" s="4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">
      <c r="A556" s="4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">
      <c r="A557" s="4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">
      <c r="A558" s="4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">
      <c r="A559" s="4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">
      <c r="A560" s="4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">
      <c r="A561" s="4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">
      <c r="A562" s="4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">
      <c r="A563" s="4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">
      <c r="A564" s="4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">
      <c r="A565" s="4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">
      <c r="A566" s="4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">
      <c r="A567" s="4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">
      <c r="A568" s="4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">
      <c r="A569" s="4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">
      <c r="A570" s="4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">
      <c r="A571" s="4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">
      <c r="A572" s="4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">
      <c r="A573" s="4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">
      <c r="A574" s="4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">
      <c r="A575" s="4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">
      <c r="A576" s="4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">
      <c r="A577" s="4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">
      <c r="A578" s="4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">
      <c r="A579" s="4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">
      <c r="A580" s="4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">
      <c r="A581" s="4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">
      <c r="A582" s="4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">
      <c r="A583" s="4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">
      <c r="A584" s="4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">
      <c r="A585" s="4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">
      <c r="A586" s="4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">
      <c r="A587" s="4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">
      <c r="A588" s="4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">
      <c r="A589" s="4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">
      <c r="A590" s="4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">
      <c r="A591" s="4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">
      <c r="A592" s="4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">
      <c r="A593" s="4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">
      <c r="A594" s="4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">
      <c r="A595" s="4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">
      <c r="A596" s="4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">
      <c r="A597" s="4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">
      <c r="A598" s="4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">
      <c r="A599" s="4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">
      <c r="A600" s="4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">
      <c r="A601" s="4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">
      <c r="A602" s="4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">
      <c r="A603" s="4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">
      <c r="A604" s="4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">
      <c r="A605" s="4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">
      <c r="A606" s="4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">
      <c r="A607" s="4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">
      <c r="A608" s="4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">
      <c r="A609" s="4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">
      <c r="A610" s="4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">
      <c r="A611" s="4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">
      <c r="A612" s="4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">
      <c r="A613" s="4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">
      <c r="A614" s="4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">
      <c r="A615" s="4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">
      <c r="A616" s="4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">
      <c r="A617" s="4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">
      <c r="A618" s="4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">
      <c r="A619" s="4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">
      <c r="A620" s="4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">
      <c r="A621" s="4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">
      <c r="A622" s="4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">
      <c r="A623" s="4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">
      <c r="A624" s="4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">
      <c r="A625" s="4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">
      <c r="A626" s="4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">
      <c r="A627" s="4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">
      <c r="A628" s="4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">
      <c r="A629" s="4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">
      <c r="A630" s="4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">
      <c r="A631" s="4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">
      <c r="A632" s="4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">
      <c r="A633" s="4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">
      <c r="A634" s="4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">
      <c r="A635" s="4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">
      <c r="A636" s="4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">
      <c r="A637" s="4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">
      <c r="A638" s="4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">
      <c r="A639" s="4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">
      <c r="A640" s="4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">
      <c r="A641" s="4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">
      <c r="A642" s="4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">
      <c r="A643" s="4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">
      <c r="A644" s="4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">
      <c r="A645" s="4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">
      <c r="A646" s="4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">
      <c r="A647" s="4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">
      <c r="A648" s="4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">
      <c r="A649" s="4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">
      <c r="A650" s="4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">
      <c r="A651" s="4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">
      <c r="A652" s="4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">
      <c r="A653" s="4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">
      <c r="A654" s="4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">
      <c r="A655" s="4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">
      <c r="A656" s="4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">
      <c r="A657" s="4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">
      <c r="A658" s="4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">
      <c r="A659" s="4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">
      <c r="A660" s="4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">
      <c r="A661" s="4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">
      <c r="A662" s="4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">
      <c r="A663" s="4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">
      <c r="A664" s="4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">
      <c r="A665" s="4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">
      <c r="A666" s="4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">
      <c r="A667" s="4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">
      <c r="A668" s="4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">
      <c r="A669" s="4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">
      <c r="A670" s="4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">
      <c r="A671" s="4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">
      <c r="A672" s="4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">
      <c r="A673" s="4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">
      <c r="A674" s="4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">
      <c r="A675" s="4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">
      <c r="A676" s="4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">
      <c r="A677" s="4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">
      <c r="A678" s="4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">
      <c r="A679" s="4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">
      <c r="A680" s="4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">
      <c r="A681" s="4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">
      <c r="A682" s="4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">
      <c r="A683" s="4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">
      <c r="A684" s="4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">
      <c r="A685" s="4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">
      <c r="A686" s="4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">
      <c r="A687" s="4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">
      <c r="A688" s="4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">
      <c r="A689" s="4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">
      <c r="A690" s="4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">
      <c r="A691" s="4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">
      <c r="A692" s="4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">
      <c r="A693" s="4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">
      <c r="A694" s="4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">
      <c r="A695" s="4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">
      <c r="A696" s="4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">
      <c r="A697" s="4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">
      <c r="A698" s="4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">
      <c r="A699" s="4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">
      <c r="A700" s="4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">
      <c r="A701" s="4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">
      <c r="A702" s="4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">
      <c r="A703" s="4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">
      <c r="A704" s="4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">
      <c r="A705" s="4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">
      <c r="A706" s="4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">
      <c r="A707" s="4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">
      <c r="A708" s="4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">
      <c r="A709" s="4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">
      <c r="A710" s="4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">
      <c r="A711" s="4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">
      <c r="A712" s="4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">
      <c r="A713" s="4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">
      <c r="A714" s="4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">
      <c r="A715" s="4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">
      <c r="A716" s="4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">
      <c r="A717" s="4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">
      <c r="A718" s="4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">
      <c r="A719" s="4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">
      <c r="A720" s="4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">
      <c r="A721" s="4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">
      <c r="A722" s="4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">
      <c r="A723" s="4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">
      <c r="A724" s="4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">
      <c r="A725" s="4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">
      <c r="A726" s="4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">
      <c r="A727" s="4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">
      <c r="A728" s="4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">
      <c r="A729" s="4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">
      <c r="A730" s="4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">
      <c r="A731" s="4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">
      <c r="A732" s="4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">
      <c r="A733" s="4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">
      <c r="A734" s="4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">
      <c r="A735" s="4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">
      <c r="A736" s="4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">
      <c r="A737" s="4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">
      <c r="A738" s="4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">
      <c r="A739" s="4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">
      <c r="A740" s="4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">
      <c r="A741" s="4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">
      <c r="A742" s="4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">
      <c r="A743" s="4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">
      <c r="A744" s="4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">
      <c r="A745" s="4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">
      <c r="A746" s="4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">
      <c r="A747" s="4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">
      <c r="A748" s="4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">
      <c r="A749" s="4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">
      <c r="A750" s="4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">
      <c r="A751" s="4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">
      <c r="A752" s="4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">
      <c r="A753" s="4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">
      <c r="A754" s="4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">
      <c r="A755" s="4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">
      <c r="A756" s="4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">
      <c r="A757" s="4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">
      <c r="A758" s="4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">
      <c r="A759" s="4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">
      <c r="A760" s="4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">
      <c r="A761" s="4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">
      <c r="A762" s="4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">
      <c r="A763" s="4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">
      <c r="A764" s="4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">
      <c r="A765" s="4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">
      <c r="A766" s="4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">
      <c r="A767" s="4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">
      <c r="A768" s="4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">
      <c r="A769" s="4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">
      <c r="A770" s="4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">
      <c r="A771" s="4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">
      <c r="A772" s="4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">
      <c r="A773" s="4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">
      <c r="A774" s="4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">
      <c r="A775" s="4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">
      <c r="A776" s="4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">
      <c r="A777" s="4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">
      <c r="A778" s="4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">
      <c r="A779" s="4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">
      <c r="A780" s="4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">
      <c r="A781" s="4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">
      <c r="A782" s="4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">
      <c r="A783" s="4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">
      <c r="A784" s="4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">
      <c r="A785" s="4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">
      <c r="A786" s="4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">
      <c r="A787" s="4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">
      <c r="A788" s="4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">
      <c r="A789" s="4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">
      <c r="A790" s="4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">
      <c r="A791" s="4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">
      <c r="A792" s="4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">
      <c r="A793" s="4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">
      <c r="A794" s="4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">
      <c r="A795" s="4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">
      <c r="A796" s="4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">
      <c r="A797" s="4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">
      <c r="A798" s="4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">
      <c r="A799" s="4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">
      <c r="A800" s="4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">
      <c r="A801" s="4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">
      <c r="A802" s="4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">
      <c r="A803" s="4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">
      <c r="A804" s="4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">
      <c r="A805" s="4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">
      <c r="A806" s="4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">
      <c r="A807" s="4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">
      <c r="A808" s="4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">
      <c r="A809" s="4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">
      <c r="A810" s="4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">
      <c r="A811" s="4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">
      <c r="A812" s="4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">
      <c r="A813" s="4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">
      <c r="A814" s="4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">
      <c r="A815" s="4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">
      <c r="A816" s="4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">
      <c r="A817" s="4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">
      <c r="A818" s="4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">
      <c r="A819" s="4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">
      <c r="A820" s="4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">
      <c r="A821" s="4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">
      <c r="A822" s="4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">
      <c r="A823" s="4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">
      <c r="A824" s="4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">
      <c r="A825" s="4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">
      <c r="A826" s="4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">
      <c r="A827" s="4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">
      <c r="A828" s="4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">
      <c r="A829" s="4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">
      <c r="A830" s="4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">
      <c r="A831" s="4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">
      <c r="A832" s="4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">
      <c r="A833" s="4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">
      <c r="A834" s="4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">
      <c r="A835" s="4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">
      <c r="A836" s="4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">
      <c r="A837" s="4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">
      <c r="A838" s="4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">
      <c r="A839" s="4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">
      <c r="A840" s="4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">
      <c r="A841" s="4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">
      <c r="A842" s="4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">
      <c r="A843" s="4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">
      <c r="A844" s="4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">
      <c r="A845" s="4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">
      <c r="A846" s="4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">
      <c r="A847" s="4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">
      <c r="A848" s="4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">
      <c r="A849" s="4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">
      <c r="A850" s="4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">
      <c r="A851" s="4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">
      <c r="A852" s="4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">
      <c r="A853" s="4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">
      <c r="A854" s="4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">
      <c r="A855" s="4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">
      <c r="A856" s="4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">
      <c r="A857" s="4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">
      <c r="A858" s="4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">
      <c r="A859" s="4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">
      <c r="A860" s="4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">
      <c r="A861" s="4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">
      <c r="A862" s="4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">
      <c r="A863" s="4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">
      <c r="A864" s="4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">
      <c r="A865" s="4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">
      <c r="A866" s="4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">
      <c r="A867" s="4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">
      <c r="A868" s="4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">
      <c r="A869" s="4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">
      <c r="A870" s="4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">
      <c r="A871" s="4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">
      <c r="A872" s="4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">
      <c r="A873" s="4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">
      <c r="A874" s="4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">
      <c r="A875" s="4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">
      <c r="A876" s="4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">
      <c r="A877" s="4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">
      <c r="A878" s="4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">
      <c r="A879" s="4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">
      <c r="A880" s="4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">
      <c r="A881" s="4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">
      <c r="A882" s="4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">
      <c r="A883" s="4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">
      <c r="A884" s="4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">
      <c r="A885" s="4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">
      <c r="A886" s="4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">
      <c r="A887" s="4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">
      <c r="A888" s="4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">
      <c r="A889" s="4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">
      <c r="A890" s="4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">
      <c r="A891" s="4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">
      <c r="A892" s="4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">
      <c r="A893" s="4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">
      <c r="A894" s="4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">
      <c r="A895" s="4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">
      <c r="A896" s="4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">
      <c r="A897" s="4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">
      <c r="A898" s="4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">
      <c r="A899" s="4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">
      <c r="A900" s="4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">
      <c r="A901" s="4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">
      <c r="A902" s="4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">
      <c r="A903" s="4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">
      <c r="A904" s="4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">
      <c r="A905" s="4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">
      <c r="A906" s="4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">
      <c r="A907" s="4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">
      <c r="A908" s="4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">
      <c r="A909" s="4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">
      <c r="A910" s="4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">
      <c r="A911" s="4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">
      <c r="A912" s="4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">
      <c r="A913" s="4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">
      <c r="A914" s="4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">
      <c r="A915" s="4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">
      <c r="A916" s="4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">
      <c r="A917" s="4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">
      <c r="A918" s="4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">
      <c r="A919" s="4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">
      <c r="A920" s="4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">
      <c r="A921" s="4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">
      <c r="A922" s="4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">
      <c r="A923" s="4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">
      <c r="A924" s="4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">
      <c r="A925" s="4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">
      <c r="A926" s="4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">
      <c r="A927" s="4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">
      <c r="A928" s="4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">
      <c r="A929" s="4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">
      <c r="A930" s="4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">
      <c r="A931" s="4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">
      <c r="A932" s="4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">
      <c r="A933" s="4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">
      <c r="A934" s="4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">
      <c r="A935" s="4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">
      <c r="A936" s="4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">
      <c r="A937" s="4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">
      <c r="A938" s="4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">
      <c r="A939" s="4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">
      <c r="A940" s="4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">
      <c r="A941" s="4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">
      <c r="A942" s="4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">
      <c r="A943" s="4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">
      <c r="A944" s="4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">
      <c r="A945" s="4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">
      <c r="A946" s="4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">
      <c r="A947" s="4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">
      <c r="A948" s="4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">
      <c r="A949" s="4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">
      <c r="A950" s="4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">
      <c r="A951" s="4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">
      <c r="A952" s="4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">
      <c r="A953" s="4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">
      <c r="A954" s="4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">
      <c r="A955" s="4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">
      <c r="A956" s="4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">
      <c r="A957" s="4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">
      <c r="A958" s="4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">
      <c r="A959" s="4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">
      <c r="A960" s="4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">
      <c r="A961" s="4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">
      <c r="A962" s="4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">
      <c r="A963" s="4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">
      <c r="A964" s="4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">
      <c r="A965" s="4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">
      <c r="A966" s="4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">
      <c r="A967" s="4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">
      <c r="A968" s="4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">
      <c r="A969" s="4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">
      <c r="A970" s="4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">
      <c r="A971" s="4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">
      <c r="A972" s="4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">
      <c r="A973" s="4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">
      <c r="A974" s="4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">
      <c r="A975" s="4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">
      <c r="A976" s="4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">
      <c r="A977" s="4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">
      <c r="A978" s="4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">
      <c r="A979" s="4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">
      <c r="A980" s="4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">
      <c r="A981" s="4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">
      <c r="A982" s="4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">
      <c r="A983" s="4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">
      <c r="A984" s="4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">
      <c r="A985" s="4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">
      <c r="A986" s="4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">
      <c r="A987" s="4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">
      <c r="A988" s="4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">
      <c r="A989" s="4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">
      <c r="A990" s="4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">
      <c r="A991" s="4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">
      <c r="A992" s="4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">
      <c r="A993" s="4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">
      <c r="A994" s="4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">
      <c r="A995" s="4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">
      <c r="A996" s="4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">
      <c r="A997" s="4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">
      <c r="A998" s="4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">
      <c r="A999" s="4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">
      <c r="A1000" s="4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6">
    <mergeCell ref="B94:F94"/>
    <mergeCell ref="B89:F89"/>
    <mergeCell ref="B90:F90"/>
    <mergeCell ref="B91:F91"/>
    <mergeCell ref="B92:F92"/>
    <mergeCell ref="B93:F93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tabSelected="1" topLeftCell="A33" workbookViewId="0">
      <selection activeCell="B94" sqref="B94:F94"/>
    </sheetView>
  </sheetViews>
  <sheetFormatPr defaultColWidth="14.390625" defaultRowHeight="15" customHeight="1" x14ac:dyDescent="0.2"/>
  <cols>
    <col min="1" max="1" width="45.46875" customWidth="1"/>
    <col min="2" max="4" width="9.14453125" customWidth="1"/>
    <col min="5" max="5" width="6.45703125" customWidth="1"/>
    <col min="6" max="26" width="9.14453125" customWidth="1"/>
  </cols>
  <sheetData>
    <row r="1" spans="1:26" ht="24.75" customHeight="1" x14ac:dyDescent="0.2">
      <c r="A1" s="1" t="s">
        <v>115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">
      <c r="A2" s="4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">
      <c r="A3" s="5" t="s">
        <v>1</v>
      </c>
      <c r="B3" s="6" t="s">
        <v>2</v>
      </c>
      <c r="C3" s="6" t="s">
        <v>3</v>
      </c>
      <c r="D3" s="6" t="s">
        <v>4</v>
      </c>
      <c r="E3" s="3"/>
      <c r="F3" s="6" t="s">
        <v>5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">
      <c r="A4" s="7" t="s">
        <v>116</v>
      </c>
      <c r="B4" s="8">
        <v>30</v>
      </c>
      <c r="C4" s="8">
        <v>4</v>
      </c>
      <c r="D4" s="8">
        <v>1</v>
      </c>
      <c r="E4" s="3"/>
      <c r="F4" s="3">
        <f t="shared" ref="F4:F11" si="0">SUM(G4,H4,I4)</f>
        <v>145</v>
      </c>
      <c r="G4" s="9">
        <f t="shared" ref="G4:H4" si="1">(B4*4)</f>
        <v>120</v>
      </c>
      <c r="H4" s="9">
        <f t="shared" si="1"/>
        <v>16</v>
      </c>
      <c r="I4" s="9">
        <f t="shared" ref="I4:I11" si="2">(D4*9)</f>
        <v>9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7.75" x14ac:dyDescent="0.2">
      <c r="A5" s="7" t="s">
        <v>117</v>
      </c>
      <c r="B5" s="8">
        <v>1</v>
      </c>
      <c r="C5" s="8">
        <v>0</v>
      </c>
      <c r="D5" s="8">
        <v>3</v>
      </c>
      <c r="E5" s="3"/>
      <c r="F5" s="3">
        <f t="shared" si="0"/>
        <v>31</v>
      </c>
      <c r="G5" s="9">
        <f t="shared" ref="G5:H5" si="3">(B5*4)</f>
        <v>4</v>
      </c>
      <c r="H5" s="9">
        <f t="shared" si="3"/>
        <v>0</v>
      </c>
      <c r="I5" s="9">
        <f t="shared" si="2"/>
        <v>27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7" t="s">
        <v>118</v>
      </c>
      <c r="B6" s="8">
        <v>1</v>
      </c>
      <c r="C6" s="8">
        <v>15</v>
      </c>
      <c r="D6" s="8">
        <v>1</v>
      </c>
      <c r="E6" s="3"/>
      <c r="F6" s="3">
        <f t="shared" si="0"/>
        <v>73</v>
      </c>
      <c r="G6" s="9">
        <f t="shared" ref="G6:H6" si="4">(B6*4)</f>
        <v>4</v>
      </c>
      <c r="H6" s="9">
        <f t="shared" si="4"/>
        <v>60</v>
      </c>
      <c r="I6" s="9">
        <f t="shared" si="2"/>
        <v>9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">
      <c r="A7" s="7" t="s">
        <v>119</v>
      </c>
      <c r="B7" s="8">
        <v>1</v>
      </c>
      <c r="C7" s="8">
        <v>16</v>
      </c>
      <c r="D7" s="8">
        <v>0</v>
      </c>
      <c r="E7" s="3"/>
      <c r="F7" s="3">
        <f t="shared" si="0"/>
        <v>68</v>
      </c>
      <c r="G7" s="9">
        <f t="shared" ref="G7:H7" si="5">(B7*4)</f>
        <v>4</v>
      </c>
      <c r="H7" s="9">
        <f t="shared" si="5"/>
        <v>64</v>
      </c>
      <c r="I7" s="9">
        <f t="shared" si="2"/>
        <v>0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">
      <c r="A8" s="7" t="s">
        <v>120</v>
      </c>
      <c r="B8" s="8">
        <v>8</v>
      </c>
      <c r="C8" s="8">
        <v>20</v>
      </c>
      <c r="D8" s="8">
        <v>8</v>
      </c>
      <c r="E8" s="3"/>
      <c r="F8" s="3">
        <f t="shared" si="0"/>
        <v>184</v>
      </c>
      <c r="G8" s="9">
        <f t="shared" ref="G8:H8" si="6">(B8*4)</f>
        <v>32</v>
      </c>
      <c r="H8" s="9">
        <f t="shared" si="6"/>
        <v>80</v>
      </c>
      <c r="I8" s="9">
        <f t="shared" si="2"/>
        <v>72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">
      <c r="A9" s="7" t="s">
        <v>121</v>
      </c>
      <c r="B9" s="8">
        <v>4</v>
      </c>
      <c r="C9" s="8">
        <v>6</v>
      </c>
      <c r="D9" s="8">
        <v>6</v>
      </c>
      <c r="E9" s="3"/>
      <c r="F9" s="3">
        <f t="shared" si="0"/>
        <v>94</v>
      </c>
      <c r="G9" s="9">
        <f t="shared" ref="G9:H9" si="7">(B9*4)</f>
        <v>16</v>
      </c>
      <c r="H9" s="9">
        <f t="shared" si="7"/>
        <v>24</v>
      </c>
      <c r="I9" s="9">
        <f t="shared" si="2"/>
        <v>54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">
      <c r="A10" s="7" t="s">
        <v>19</v>
      </c>
      <c r="B10" s="8">
        <v>0</v>
      </c>
      <c r="C10" s="8">
        <v>0</v>
      </c>
      <c r="D10" s="8">
        <v>0</v>
      </c>
      <c r="E10" s="12"/>
      <c r="F10" s="3">
        <f t="shared" si="0"/>
        <v>0</v>
      </c>
      <c r="G10" s="9">
        <f t="shared" ref="G10:H10" si="8">(B10*4)</f>
        <v>0</v>
      </c>
      <c r="H10" s="9">
        <f t="shared" si="8"/>
        <v>0</v>
      </c>
      <c r="I10" s="9">
        <f t="shared" si="2"/>
        <v>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">
      <c r="A11" s="10"/>
      <c r="B11" s="8"/>
      <c r="C11" s="8"/>
      <c r="D11" s="8"/>
      <c r="E11" s="3"/>
      <c r="F11" s="3">
        <f t="shared" si="0"/>
        <v>0</v>
      </c>
      <c r="G11" s="9">
        <f t="shared" ref="G11:H11" si="9">(B11*4)</f>
        <v>0</v>
      </c>
      <c r="H11" s="9">
        <f t="shared" si="9"/>
        <v>0</v>
      </c>
      <c r="I11" s="9">
        <f t="shared" si="2"/>
        <v>0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">
      <c r="A12" s="13" t="s">
        <v>11</v>
      </c>
      <c r="B12" s="14">
        <f t="shared" ref="B12:D12" si="10">SUM(B4:B11)</f>
        <v>45</v>
      </c>
      <c r="C12" s="14">
        <f t="shared" si="10"/>
        <v>61</v>
      </c>
      <c r="D12" s="14">
        <f t="shared" si="10"/>
        <v>19</v>
      </c>
      <c r="E12" s="3"/>
      <c r="F12" s="14">
        <f>SUM(F4:F11)</f>
        <v>595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">
      <c r="A13" s="4"/>
      <c r="B13" s="3"/>
      <c r="C13" s="3"/>
      <c r="D13" s="12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">
      <c r="A15" s="5" t="s">
        <v>13</v>
      </c>
      <c r="B15" s="6" t="s">
        <v>2</v>
      </c>
      <c r="C15" s="6" t="s">
        <v>3</v>
      </c>
      <c r="D15" s="6" t="s">
        <v>4</v>
      </c>
      <c r="E15" s="3"/>
      <c r="F15" s="6" t="s">
        <v>5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">
      <c r="A16" s="18" t="s">
        <v>122</v>
      </c>
      <c r="B16" s="3">
        <v>11</v>
      </c>
      <c r="C16" s="3">
        <v>53</v>
      </c>
      <c r="D16" s="3">
        <v>3</v>
      </c>
      <c r="E16" s="3"/>
      <c r="F16" s="3">
        <f t="shared" ref="F16:F23" si="11">SUM(G16,H16,I16)</f>
        <v>283</v>
      </c>
      <c r="G16" s="9">
        <f t="shared" ref="G16:H16" si="12">(B16*4)</f>
        <v>44</v>
      </c>
      <c r="H16" s="9">
        <f t="shared" si="12"/>
        <v>212</v>
      </c>
      <c r="I16" s="9">
        <f t="shared" ref="I16:I23" si="13">(D16*9)</f>
        <v>27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">
      <c r="A17" s="18" t="s">
        <v>123</v>
      </c>
      <c r="B17" s="3">
        <v>0</v>
      </c>
      <c r="C17" s="3">
        <v>0</v>
      </c>
      <c r="D17" s="3">
        <v>6</v>
      </c>
      <c r="E17" s="3"/>
      <c r="F17" s="3">
        <f t="shared" si="11"/>
        <v>54</v>
      </c>
      <c r="G17" s="9">
        <f t="shared" ref="G17:H17" si="14">(B17*4)</f>
        <v>0</v>
      </c>
      <c r="H17" s="9">
        <f t="shared" si="14"/>
        <v>0</v>
      </c>
      <c r="I17" s="9">
        <f t="shared" si="13"/>
        <v>54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">
      <c r="A18" s="7" t="s">
        <v>124</v>
      </c>
      <c r="B18" s="8">
        <v>2</v>
      </c>
      <c r="C18" s="8">
        <v>37</v>
      </c>
      <c r="D18" s="8">
        <v>0</v>
      </c>
      <c r="E18" s="3"/>
      <c r="F18" s="3">
        <f t="shared" si="11"/>
        <v>156</v>
      </c>
      <c r="G18" s="9">
        <f t="shared" ref="G18:H18" si="15">(B18*4)</f>
        <v>8</v>
      </c>
      <c r="H18" s="9">
        <f t="shared" si="15"/>
        <v>148</v>
      </c>
      <c r="I18" s="9">
        <f t="shared" si="13"/>
        <v>0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">
      <c r="A19" s="10"/>
      <c r="B19" s="8"/>
      <c r="C19" s="8"/>
      <c r="D19" s="8"/>
      <c r="E19" s="3"/>
      <c r="F19" s="3">
        <f t="shared" si="11"/>
        <v>0</v>
      </c>
      <c r="G19" s="9">
        <f t="shared" ref="G19:H19" si="16">(B19*4)</f>
        <v>0</v>
      </c>
      <c r="H19" s="9">
        <f t="shared" si="16"/>
        <v>0</v>
      </c>
      <c r="I19" s="9">
        <f t="shared" si="13"/>
        <v>0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">
      <c r="A20" s="4"/>
      <c r="B20" s="3"/>
      <c r="C20" s="3"/>
      <c r="D20" s="3"/>
      <c r="E20" s="3"/>
      <c r="F20" s="3">
        <f t="shared" si="11"/>
        <v>0</v>
      </c>
      <c r="G20" s="9">
        <f t="shared" ref="G20:H20" si="17">(B20*4)</f>
        <v>0</v>
      </c>
      <c r="H20" s="9">
        <f t="shared" si="17"/>
        <v>0</v>
      </c>
      <c r="I20" s="9">
        <f t="shared" si="13"/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11"/>
      <c r="B21" s="3"/>
      <c r="C21" s="3"/>
      <c r="D21" s="3"/>
      <c r="E21" s="3"/>
      <c r="F21" s="3">
        <f t="shared" si="11"/>
        <v>0</v>
      </c>
      <c r="G21" s="9">
        <f t="shared" ref="G21:H21" si="18">(B21*4)</f>
        <v>0</v>
      </c>
      <c r="H21" s="9">
        <f t="shared" si="18"/>
        <v>0</v>
      </c>
      <c r="I21" s="9">
        <f t="shared" si="13"/>
        <v>0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">
      <c r="A22" s="11"/>
      <c r="B22" s="3"/>
      <c r="C22" s="3"/>
      <c r="D22" s="3"/>
      <c r="E22" s="3"/>
      <c r="F22" s="3">
        <f t="shared" si="11"/>
        <v>0</v>
      </c>
      <c r="G22" s="9">
        <f t="shared" ref="G22:H22" si="19">(B22*4)</f>
        <v>0</v>
      </c>
      <c r="H22" s="9">
        <f t="shared" si="19"/>
        <v>0</v>
      </c>
      <c r="I22" s="9">
        <f t="shared" si="13"/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">
      <c r="A23" s="4"/>
      <c r="B23" s="3"/>
      <c r="C23" s="3"/>
      <c r="D23" s="3"/>
      <c r="E23" s="3"/>
      <c r="F23" s="3">
        <f t="shared" si="11"/>
        <v>0</v>
      </c>
      <c r="G23" s="9">
        <f t="shared" ref="G23:H23" si="20">(B23*4)</f>
        <v>0</v>
      </c>
      <c r="H23" s="9">
        <f t="shared" si="20"/>
        <v>0</v>
      </c>
      <c r="I23" s="9">
        <f t="shared" si="13"/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13" t="s">
        <v>11</v>
      </c>
      <c r="B24" s="14">
        <f t="shared" ref="B24:D24" si="21">SUM(B16:B23)</f>
        <v>13</v>
      </c>
      <c r="C24" s="14">
        <f t="shared" si="21"/>
        <v>90</v>
      </c>
      <c r="D24" s="14">
        <f t="shared" si="21"/>
        <v>9</v>
      </c>
      <c r="E24" s="3"/>
      <c r="F24" s="14">
        <f>SUM(F16:F23)</f>
        <v>493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">
      <c r="A25" s="4"/>
      <c r="B25" s="3"/>
      <c r="C25" s="3"/>
      <c r="D25" s="12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">
      <c r="A26" s="19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5" t="s">
        <v>21</v>
      </c>
      <c r="B27" s="6" t="s">
        <v>2</v>
      </c>
      <c r="C27" s="6" t="s">
        <v>3</v>
      </c>
      <c r="D27" s="6" t="s">
        <v>4</v>
      </c>
      <c r="E27" s="3"/>
      <c r="F27" s="6" t="s">
        <v>5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7" t="s">
        <v>125</v>
      </c>
      <c r="B28" s="8">
        <v>43</v>
      </c>
      <c r="C28" s="8">
        <v>0</v>
      </c>
      <c r="D28" s="8">
        <v>5</v>
      </c>
      <c r="E28" s="3"/>
      <c r="F28" s="8">
        <f t="shared" ref="F28:F35" si="22">SUM(G28,H28,I28)</f>
        <v>217</v>
      </c>
      <c r="G28" s="9">
        <f t="shared" ref="G28:H28" si="23">(B28*4)</f>
        <v>172</v>
      </c>
      <c r="H28" s="9">
        <f t="shared" si="23"/>
        <v>0</v>
      </c>
      <c r="I28" s="9">
        <f t="shared" ref="I28:I35" si="24">(D28*9)</f>
        <v>45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7" t="s">
        <v>126</v>
      </c>
      <c r="B29" s="3">
        <v>14</v>
      </c>
      <c r="C29" s="3">
        <v>74</v>
      </c>
      <c r="D29" s="3">
        <v>7</v>
      </c>
      <c r="E29" s="3"/>
      <c r="F29" s="3">
        <f t="shared" si="22"/>
        <v>415</v>
      </c>
      <c r="G29" s="9">
        <f t="shared" ref="G29:H29" si="25">(B29*4)</f>
        <v>56</v>
      </c>
      <c r="H29" s="9">
        <f t="shared" si="25"/>
        <v>296</v>
      </c>
      <c r="I29" s="9">
        <f t="shared" si="24"/>
        <v>63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7" t="s">
        <v>127</v>
      </c>
      <c r="B30" s="8">
        <v>3</v>
      </c>
      <c r="C30" s="8">
        <v>5</v>
      </c>
      <c r="D30" s="8">
        <v>1</v>
      </c>
      <c r="E30" s="3"/>
      <c r="F30" s="3">
        <f t="shared" si="22"/>
        <v>41</v>
      </c>
      <c r="G30" s="9">
        <f t="shared" ref="G30:H30" si="26">(B30*4)</f>
        <v>12</v>
      </c>
      <c r="H30" s="9">
        <f t="shared" si="26"/>
        <v>20</v>
      </c>
      <c r="I30" s="9">
        <f t="shared" si="24"/>
        <v>9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10"/>
      <c r="B31" s="8"/>
      <c r="C31" s="8"/>
      <c r="D31" s="8"/>
      <c r="E31" s="3"/>
      <c r="F31" s="3">
        <f t="shared" si="22"/>
        <v>0</v>
      </c>
      <c r="G31" s="9">
        <f t="shared" ref="G31:H31" si="27">(B31*4)</f>
        <v>0</v>
      </c>
      <c r="H31" s="9">
        <f t="shared" si="27"/>
        <v>0</v>
      </c>
      <c r="I31" s="9">
        <f t="shared" si="24"/>
        <v>0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">
      <c r="A32" s="4"/>
      <c r="B32" s="3"/>
      <c r="C32" s="3"/>
      <c r="D32" s="3"/>
      <c r="E32" s="3"/>
      <c r="F32" s="3">
        <f t="shared" si="22"/>
        <v>0</v>
      </c>
      <c r="G32" s="9">
        <f t="shared" ref="G32:H32" si="28">(B32*4)</f>
        <v>0</v>
      </c>
      <c r="H32" s="9">
        <f t="shared" si="28"/>
        <v>0</v>
      </c>
      <c r="I32" s="9">
        <f t="shared" si="24"/>
        <v>0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">
      <c r="A33" s="4"/>
      <c r="B33" s="3"/>
      <c r="C33" s="3"/>
      <c r="D33" s="3"/>
      <c r="E33" s="3"/>
      <c r="F33" s="3">
        <f t="shared" si="22"/>
        <v>0</v>
      </c>
      <c r="G33" s="9">
        <f t="shared" ref="G33:H33" si="29">(B33*4)</f>
        <v>0</v>
      </c>
      <c r="H33" s="9">
        <f t="shared" si="29"/>
        <v>0</v>
      </c>
      <c r="I33" s="9">
        <f t="shared" si="24"/>
        <v>0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">
      <c r="A34" s="4"/>
      <c r="B34" s="3"/>
      <c r="C34" s="3"/>
      <c r="D34" s="3"/>
      <c r="E34" s="3"/>
      <c r="F34" s="3">
        <f t="shared" si="22"/>
        <v>0</v>
      </c>
      <c r="G34" s="9">
        <f t="shared" ref="G34:H34" si="30">(B34*4)</f>
        <v>0</v>
      </c>
      <c r="H34" s="9">
        <f t="shared" si="30"/>
        <v>0</v>
      </c>
      <c r="I34" s="9">
        <f t="shared" si="24"/>
        <v>0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">
      <c r="A35" s="4"/>
      <c r="B35" s="3"/>
      <c r="C35" s="3"/>
      <c r="D35" s="3"/>
      <c r="E35" s="3"/>
      <c r="F35" s="3">
        <f t="shared" si="22"/>
        <v>0</v>
      </c>
      <c r="G35" s="9">
        <f t="shared" ref="G35:H35" si="31">(B35*4)</f>
        <v>0</v>
      </c>
      <c r="H35" s="9">
        <f t="shared" si="31"/>
        <v>0</v>
      </c>
      <c r="I35" s="9">
        <f t="shared" si="24"/>
        <v>0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">
      <c r="A36" s="13" t="s">
        <v>11</v>
      </c>
      <c r="B36" s="14">
        <f t="shared" ref="B36:D36" si="32">SUM(B28:B35)</f>
        <v>60</v>
      </c>
      <c r="C36" s="14">
        <f t="shared" si="32"/>
        <v>79</v>
      </c>
      <c r="D36" s="14">
        <f t="shared" si="32"/>
        <v>13</v>
      </c>
      <c r="E36" s="3"/>
      <c r="F36" s="14">
        <f>SUM(F28:F35)</f>
        <v>673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">
      <c r="A37" s="4"/>
      <c r="B37" s="3"/>
      <c r="C37" s="3"/>
      <c r="D37" s="12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">
      <c r="A38" s="15" t="s">
        <v>12</v>
      </c>
      <c r="B38" s="16"/>
      <c r="C38" s="16"/>
      <c r="D38" s="16"/>
      <c r="E38" s="17"/>
      <c r="F38" s="17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5" t="s">
        <v>25</v>
      </c>
      <c r="B39" s="6" t="s">
        <v>2</v>
      </c>
      <c r="C39" s="6" t="s">
        <v>3</v>
      </c>
      <c r="D39" s="6" t="s">
        <v>4</v>
      </c>
      <c r="E39" s="3"/>
      <c r="F39" s="6" t="s">
        <v>5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7" t="s">
        <v>128</v>
      </c>
      <c r="B40" s="8">
        <v>33</v>
      </c>
      <c r="C40" s="8">
        <v>0</v>
      </c>
      <c r="D40" s="8">
        <v>18</v>
      </c>
      <c r="E40" s="3"/>
      <c r="F40" s="3">
        <f t="shared" ref="F40:F47" si="33">SUM(G40,H40,I40)</f>
        <v>294</v>
      </c>
      <c r="G40" s="9">
        <f t="shared" ref="G40:H40" si="34">(B40*4)</f>
        <v>132</v>
      </c>
      <c r="H40" s="9">
        <f t="shared" si="34"/>
        <v>0</v>
      </c>
      <c r="I40" s="9">
        <f t="shared" ref="I40:I47" si="35">(D40*9)</f>
        <v>162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A41" s="7" t="s">
        <v>129</v>
      </c>
      <c r="B41" s="8">
        <v>7</v>
      </c>
      <c r="C41" s="8">
        <v>55</v>
      </c>
      <c r="D41" s="8">
        <v>0</v>
      </c>
      <c r="E41" s="3"/>
      <c r="F41" s="3">
        <f t="shared" si="33"/>
        <v>248</v>
      </c>
      <c r="G41" s="9">
        <f t="shared" ref="G41:H41" si="36">(B41*4)</f>
        <v>28</v>
      </c>
      <c r="H41" s="9">
        <f t="shared" si="36"/>
        <v>220</v>
      </c>
      <c r="I41" s="9">
        <f t="shared" si="35"/>
        <v>0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">
      <c r="A42" s="7" t="s">
        <v>69</v>
      </c>
      <c r="B42" s="8">
        <v>3</v>
      </c>
      <c r="C42" s="8">
        <v>10</v>
      </c>
      <c r="D42" s="8">
        <v>0</v>
      </c>
      <c r="E42" s="3"/>
      <c r="F42" s="3">
        <f t="shared" si="33"/>
        <v>52</v>
      </c>
      <c r="G42" s="9">
        <f t="shared" ref="G42:H42" si="37">(B42*4)</f>
        <v>12</v>
      </c>
      <c r="H42" s="9">
        <f t="shared" si="37"/>
        <v>40</v>
      </c>
      <c r="I42" s="9">
        <f t="shared" si="35"/>
        <v>0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">
      <c r="A43" s="7" t="s">
        <v>130</v>
      </c>
      <c r="B43" s="8">
        <v>2</v>
      </c>
      <c r="C43" s="8">
        <v>9</v>
      </c>
      <c r="D43" s="8">
        <v>15</v>
      </c>
      <c r="E43" s="3"/>
      <c r="F43" s="3">
        <f t="shared" si="33"/>
        <v>179</v>
      </c>
      <c r="G43" s="9">
        <f t="shared" ref="G43:H43" si="38">(B43*4)</f>
        <v>8</v>
      </c>
      <c r="H43" s="9">
        <f t="shared" si="38"/>
        <v>36</v>
      </c>
      <c r="I43" s="9">
        <f t="shared" si="35"/>
        <v>135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">
      <c r="A44" s="7" t="s">
        <v>131</v>
      </c>
      <c r="B44" s="8">
        <v>2</v>
      </c>
      <c r="C44" s="8">
        <v>32</v>
      </c>
      <c r="D44" s="8">
        <v>1</v>
      </c>
      <c r="E44" s="3"/>
      <c r="F44" s="3">
        <f t="shared" si="33"/>
        <v>145</v>
      </c>
      <c r="G44" s="9">
        <f t="shared" ref="G44:H44" si="39">(B44*4)</f>
        <v>8</v>
      </c>
      <c r="H44" s="9">
        <f t="shared" si="39"/>
        <v>128</v>
      </c>
      <c r="I44" s="9">
        <f t="shared" si="35"/>
        <v>9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">
      <c r="A45" s="10"/>
      <c r="B45" s="8"/>
      <c r="C45" s="8"/>
      <c r="D45" s="8"/>
      <c r="E45" s="3"/>
      <c r="F45" s="3">
        <f t="shared" si="33"/>
        <v>0</v>
      </c>
      <c r="G45" s="9">
        <f t="shared" ref="G45:H45" si="40">(B45*4)</f>
        <v>0</v>
      </c>
      <c r="H45" s="9">
        <f t="shared" si="40"/>
        <v>0</v>
      </c>
      <c r="I45" s="9">
        <f t="shared" si="35"/>
        <v>0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">
      <c r="A46" s="4"/>
      <c r="B46" s="3"/>
      <c r="C46" s="3"/>
      <c r="D46" s="3"/>
      <c r="E46" s="3"/>
      <c r="F46" s="3">
        <f t="shared" si="33"/>
        <v>0</v>
      </c>
      <c r="G46" s="9">
        <f t="shared" ref="G46:H46" si="41">(B46*4)</f>
        <v>0</v>
      </c>
      <c r="H46" s="9">
        <f t="shared" si="41"/>
        <v>0</v>
      </c>
      <c r="I46" s="9">
        <f t="shared" si="35"/>
        <v>0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">
      <c r="A47" s="4"/>
      <c r="B47" s="3"/>
      <c r="C47" s="3"/>
      <c r="D47" s="3"/>
      <c r="E47" s="3"/>
      <c r="F47" s="3">
        <f t="shared" si="33"/>
        <v>0</v>
      </c>
      <c r="G47" s="9">
        <f t="shared" ref="G47:H47" si="42">(B47*4)</f>
        <v>0</v>
      </c>
      <c r="H47" s="9">
        <f t="shared" si="42"/>
        <v>0</v>
      </c>
      <c r="I47" s="9">
        <f t="shared" si="35"/>
        <v>0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">
      <c r="A48" s="13" t="s">
        <v>11</v>
      </c>
      <c r="B48" s="14">
        <f t="shared" ref="B48:D48" si="43">SUM(B40:B47)</f>
        <v>47</v>
      </c>
      <c r="C48" s="14">
        <f t="shared" si="43"/>
        <v>106</v>
      </c>
      <c r="D48" s="14">
        <f t="shared" si="43"/>
        <v>34</v>
      </c>
      <c r="E48" s="3"/>
      <c r="F48" s="14">
        <f>SUM(F40:F47)</f>
        <v>918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">
      <c r="A49" s="4"/>
      <c r="B49" s="3"/>
      <c r="C49" s="3"/>
      <c r="D49" s="12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">
      <c r="A50" s="19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">
      <c r="A51" s="5" t="s">
        <v>30</v>
      </c>
      <c r="B51" s="6" t="s">
        <v>2</v>
      </c>
      <c r="C51" s="6" t="s">
        <v>3</v>
      </c>
      <c r="D51" s="6" t="s">
        <v>4</v>
      </c>
      <c r="E51" s="3"/>
      <c r="F51" s="6" t="s">
        <v>5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">
      <c r="A52" s="7" t="s">
        <v>132</v>
      </c>
      <c r="B52" s="8">
        <v>18</v>
      </c>
      <c r="C52" s="8">
        <v>5</v>
      </c>
      <c r="D52" s="8">
        <v>2</v>
      </c>
      <c r="E52" s="3"/>
      <c r="F52" s="3">
        <f t="shared" ref="F52:F59" si="44">SUM(G52,H52,I52)</f>
        <v>110</v>
      </c>
      <c r="G52" s="9">
        <f t="shared" ref="G52:H52" si="45">(B52*4)</f>
        <v>72</v>
      </c>
      <c r="H52" s="9">
        <f t="shared" si="45"/>
        <v>20</v>
      </c>
      <c r="I52" s="9">
        <f t="shared" ref="I52:I59" si="46">(D52*9)</f>
        <v>18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">
      <c r="A53" s="7" t="s">
        <v>133</v>
      </c>
      <c r="B53" s="8">
        <v>1</v>
      </c>
      <c r="C53" s="8">
        <v>21</v>
      </c>
      <c r="D53" s="8">
        <v>0</v>
      </c>
      <c r="E53" s="3"/>
      <c r="F53" s="3">
        <f t="shared" si="44"/>
        <v>88</v>
      </c>
      <c r="G53" s="9">
        <f t="shared" ref="G53:H53" si="47">(B53*4)</f>
        <v>4</v>
      </c>
      <c r="H53" s="9">
        <f t="shared" si="47"/>
        <v>84</v>
      </c>
      <c r="I53" s="9">
        <f t="shared" si="46"/>
        <v>0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">
      <c r="A54" s="18" t="s">
        <v>134</v>
      </c>
      <c r="B54" s="3">
        <v>1</v>
      </c>
      <c r="C54" s="3">
        <v>23</v>
      </c>
      <c r="D54" s="3">
        <v>0</v>
      </c>
      <c r="E54" s="3"/>
      <c r="F54" s="3">
        <f t="shared" si="44"/>
        <v>96</v>
      </c>
      <c r="G54" s="9">
        <f t="shared" ref="G54:H54" si="48">(B54*4)</f>
        <v>4</v>
      </c>
      <c r="H54" s="9">
        <f t="shared" si="48"/>
        <v>92</v>
      </c>
      <c r="I54" s="9">
        <f t="shared" si="46"/>
        <v>0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">
      <c r="A55" s="18" t="s">
        <v>135</v>
      </c>
      <c r="B55" s="3">
        <v>5</v>
      </c>
      <c r="C55" s="3">
        <v>5</v>
      </c>
      <c r="D55" s="3">
        <v>13</v>
      </c>
      <c r="E55" s="3"/>
      <c r="F55" s="3">
        <f t="shared" si="44"/>
        <v>157</v>
      </c>
      <c r="G55" s="9">
        <f t="shared" ref="G55:H55" si="49">(B55*4)</f>
        <v>20</v>
      </c>
      <c r="H55" s="9">
        <f t="shared" si="49"/>
        <v>20</v>
      </c>
      <c r="I55" s="9">
        <f t="shared" si="46"/>
        <v>117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">
      <c r="A56" s="7" t="s">
        <v>136</v>
      </c>
      <c r="B56" s="8">
        <v>0</v>
      </c>
      <c r="C56" s="8">
        <v>18</v>
      </c>
      <c r="D56" s="8">
        <v>0</v>
      </c>
      <c r="E56" s="3"/>
      <c r="F56" s="3">
        <f t="shared" si="44"/>
        <v>72</v>
      </c>
      <c r="G56" s="9">
        <f t="shared" ref="G56:H56" si="50">(B56*4)</f>
        <v>0</v>
      </c>
      <c r="H56" s="9">
        <f t="shared" si="50"/>
        <v>72</v>
      </c>
      <c r="I56" s="9">
        <f t="shared" si="46"/>
        <v>0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">
      <c r="A57" s="10"/>
      <c r="B57" s="8"/>
      <c r="C57" s="8"/>
      <c r="D57" s="8"/>
      <c r="E57" s="3"/>
      <c r="F57" s="3">
        <f t="shared" si="44"/>
        <v>0</v>
      </c>
      <c r="G57" s="9">
        <f t="shared" ref="G57:H57" si="51">(B57*4)</f>
        <v>0</v>
      </c>
      <c r="H57" s="9">
        <f t="shared" si="51"/>
        <v>0</v>
      </c>
      <c r="I57" s="9">
        <f t="shared" si="46"/>
        <v>0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">
      <c r="A58" s="11"/>
      <c r="B58" s="3"/>
      <c r="C58" s="3"/>
      <c r="D58" s="3"/>
      <c r="E58" s="3"/>
      <c r="F58" s="3">
        <f t="shared" si="44"/>
        <v>0</v>
      </c>
      <c r="G58" s="9">
        <f t="shared" ref="G58:H58" si="52">(B58*4)</f>
        <v>0</v>
      </c>
      <c r="H58" s="9">
        <f t="shared" si="52"/>
        <v>0</v>
      </c>
      <c r="I58" s="9">
        <f t="shared" si="46"/>
        <v>0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">
      <c r="A59" s="4"/>
      <c r="B59" s="3"/>
      <c r="C59" s="3"/>
      <c r="D59" s="3"/>
      <c r="E59" s="3"/>
      <c r="F59" s="3">
        <f t="shared" si="44"/>
        <v>0</v>
      </c>
      <c r="G59" s="9">
        <f t="shared" ref="G59:H59" si="53">(B59*4)</f>
        <v>0</v>
      </c>
      <c r="H59" s="9">
        <f t="shared" si="53"/>
        <v>0</v>
      </c>
      <c r="I59" s="9">
        <f t="shared" si="46"/>
        <v>0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">
      <c r="A60" s="13" t="s">
        <v>11</v>
      </c>
      <c r="B60" s="14">
        <f t="shared" ref="B60:D60" si="54">SUM(B52:B59)</f>
        <v>25</v>
      </c>
      <c r="C60" s="14">
        <f t="shared" si="54"/>
        <v>72</v>
      </c>
      <c r="D60" s="14">
        <f t="shared" si="54"/>
        <v>15</v>
      </c>
      <c r="E60" s="3"/>
      <c r="F60" s="14">
        <f>SUM(F52:F59)</f>
        <v>523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">
      <c r="A61" s="4"/>
      <c r="B61" s="3"/>
      <c r="C61" s="3"/>
      <c r="D61" s="12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">
      <c r="A62" s="4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">
      <c r="A63" s="5" t="s">
        <v>36</v>
      </c>
      <c r="B63" s="6" t="s">
        <v>2</v>
      </c>
      <c r="C63" s="6" t="s">
        <v>3</v>
      </c>
      <c r="D63" s="6" t="s">
        <v>4</v>
      </c>
      <c r="E63" s="3"/>
      <c r="F63" s="6" t="s">
        <v>5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">
      <c r="A64" s="10"/>
      <c r="B64" s="8"/>
      <c r="C64" s="8"/>
      <c r="D64" s="8"/>
      <c r="E64" s="3"/>
      <c r="F64" s="3">
        <f t="shared" ref="F64:F71" si="55">SUM(G64,H64,I64)</f>
        <v>0</v>
      </c>
      <c r="G64" s="9">
        <f t="shared" ref="G64:H64" si="56">(B64*4)</f>
        <v>0</v>
      </c>
      <c r="H64" s="9">
        <f t="shared" si="56"/>
        <v>0</v>
      </c>
      <c r="I64" s="9">
        <f t="shared" ref="I64:I71" si="57">(D64*9)</f>
        <v>0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">
      <c r="A65" s="10"/>
      <c r="B65" s="8"/>
      <c r="C65" s="8"/>
      <c r="D65" s="8"/>
      <c r="E65" s="3"/>
      <c r="F65" s="3">
        <f t="shared" si="55"/>
        <v>0</v>
      </c>
      <c r="G65" s="9">
        <f t="shared" ref="G65:H65" si="58">(B65*4)</f>
        <v>0</v>
      </c>
      <c r="H65" s="9">
        <f t="shared" si="58"/>
        <v>0</v>
      </c>
      <c r="I65" s="9">
        <f t="shared" si="57"/>
        <v>0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">
      <c r="A66" s="10"/>
      <c r="B66" s="8"/>
      <c r="C66" s="8"/>
      <c r="D66" s="8"/>
      <c r="E66" s="3"/>
      <c r="F66" s="3">
        <f t="shared" si="55"/>
        <v>0</v>
      </c>
      <c r="G66" s="9">
        <f t="shared" ref="G66:H66" si="59">(B66*4)</f>
        <v>0</v>
      </c>
      <c r="H66" s="9">
        <f t="shared" si="59"/>
        <v>0</v>
      </c>
      <c r="I66" s="9">
        <f t="shared" si="57"/>
        <v>0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">
      <c r="A67" s="4"/>
      <c r="B67" s="3"/>
      <c r="C67" s="3"/>
      <c r="D67" s="3"/>
      <c r="E67" s="3"/>
      <c r="F67" s="3">
        <f t="shared" si="55"/>
        <v>0</v>
      </c>
      <c r="G67" s="9">
        <f t="shared" ref="G67:H67" si="60">(B67*4)</f>
        <v>0</v>
      </c>
      <c r="H67" s="9">
        <f t="shared" si="60"/>
        <v>0</v>
      </c>
      <c r="I67" s="9">
        <f t="shared" si="57"/>
        <v>0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">
      <c r="A68" s="4"/>
      <c r="B68" s="3"/>
      <c r="C68" s="3"/>
      <c r="D68" s="3"/>
      <c r="E68" s="3"/>
      <c r="F68" s="3">
        <f t="shared" si="55"/>
        <v>0</v>
      </c>
      <c r="G68" s="9">
        <f t="shared" ref="G68:H68" si="61">(B68*4)</f>
        <v>0</v>
      </c>
      <c r="H68" s="9">
        <f t="shared" si="61"/>
        <v>0</v>
      </c>
      <c r="I68" s="9">
        <f t="shared" si="57"/>
        <v>0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">
      <c r="A69" s="4"/>
      <c r="B69" s="3"/>
      <c r="C69" s="3"/>
      <c r="D69" s="3"/>
      <c r="E69" s="3"/>
      <c r="F69" s="3">
        <f t="shared" si="55"/>
        <v>0</v>
      </c>
      <c r="G69" s="9">
        <f t="shared" ref="G69:H69" si="62">(B69*4)</f>
        <v>0</v>
      </c>
      <c r="H69" s="9">
        <f t="shared" si="62"/>
        <v>0</v>
      </c>
      <c r="I69" s="9">
        <f t="shared" si="57"/>
        <v>0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">
      <c r="A70" s="4"/>
      <c r="B70" s="3"/>
      <c r="C70" s="3"/>
      <c r="D70" s="3"/>
      <c r="E70" s="3"/>
      <c r="F70" s="3">
        <f t="shared" si="55"/>
        <v>0</v>
      </c>
      <c r="G70" s="9">
        <f t="shared" ref="G70:H70" si="63">(B70*4)</f>
        <v>0</v>
      </c>
      <c r="H70" s="9">
        <f t="shared" si="63"/>
        <v>0</v>
      </c>
      <c r="I70" s="9">
        <f t="shared" si="57"/>
        <v>0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">
      <c r="A71" s="4"/>
      <c r="B71" s="3"/>
      <c r="C71" s="3"/>
      <c r="D71" s="3"/>
      <c r="E71" s="3"/>
      <c r="F71" s="3">
        <f t="shared" si="55"/>
        <v>0</v>
      </c>
      <c r="G71" s="9">
        <f t="shared" ref="G71:H71" si="64">(B71*4)</f>
        <v>0</v>
      </c>
      <c r="H71" s="9">
        <f t="shared" si="64"/>
        <v>0</v>
      </c>
      <c r="I71" s="9">
        <f t="shared" si="57"/>
        <v>0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">
      <c r="A72" s="13" t="s">
        <v>11</v>
      </c>
      <c r="B72" s="14">
        <f t="shared" ref="B72:D72" si="65">SUM(B64:B71)</f>
        <v>0</v>
      </c>
      <c r="C72" s="14">
        <f t="shared" si="65"/>
        <v>0</v>
      </c>
      <c r="D72" s="14">
        <f t="shared" si="65"/>
        <v>0</v>
      </c>
      <c r="E72" s="3"/>
      <c r="F72" s="14">
        <f>SUM(F64:F71)</f>
        <v>0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">
      <c r="A73" s="4"/>
      <c r="B73" s="3"/>
      <c r="C73" s="3"/>
      <c r="D73" s="12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">
      <c r="A74" s="4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">
      <c r="A75" s="5" t="s">
        <v>37</v>
      </c>
      <c r="B75" s="6" t="s">
        <v>2</v>
      </c>
      <c r="C75" s="6" t="s">
        <v>3</v>
      </c>
      <c r="D75" s="6" t="s">
        <v>4</v>
      </c>
      <c r="E75" s="3"/>
      <c r="F75" s="6" t="s">
        <v>5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">
      <c r="A76" s="4"/>
      <c r="B76" s="3"/>
      <c r="C76" s="3"/>
      <c r="D76" s="3"/>
      <c r="E76" s="3"/>
      <c r="F76" s="3">
        <f t="shared" ref="F76:F83" si="66">SUM(G76,H76,I76)</f>
        <v>0</v>
      </c>
      <c r="G76" s="9">
        <f t="shared" ref="G76:H76" si="67">(B76*4)</f>
        <v>0</v>
      </c>
      <c r="H76" s="9">
        <f t="shared" si="67"/>
        <v>0</v>
      </c>
      <c r="I76" s="9">
        <f t="shared" ref="I76:I83" si="68">(D76*9)</f>
        <v>0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">
      <c r="A77" s="4"/>
      <c r="B77" s="3"/>
      <c r="C77" s="3"/>
      <c r="D77" s="3"/>
      <c r="E77" s="3"/>
      <c r="F77" s="3">
        <f t="shared" si="66"/>
        <v>0</v>
      </c>
      <c r="G77" s="9">
        <f t="shared" ref="G77:H77" si="69">(B77*4)</f>
        <v>0</v>
      </c>
      <c r="H77" s="9">
        <f t="shared" si="69"/>
        <v>0</v>
      </c>
      <c r="I77" s="9">
        <f t="shared" si="68"/>
        <v>0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">
      <c r="A78" s="4"/>
      <c r="B78" s="3"/>
      <c r="C78" s="3"/>
      <c r="D78" s="3"/>
      <c r="E78" s="3"/>
      <c r="F78" s="3">
        <f t="shared" si="66"/>
        <v>0</v>
      </c>
      <c r="G78" s="9">
        <f t="shared" ref="G78:H78" si="70">(B78*4)</f>
        <v>0</v>
      </c>
      <c r="H78" s="9">
        <f t="shared" si="70"/>
        <v>0</v>
      </c>
      <c r="I78" s="9">
        <f t="shared" si="68"/>
        <v>0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">
      <c r="A79" s="4"/>
      <c r="B79" s="3"/>
      <c r="C79" s="3"/>
      <c r="D79" s="3"/>
      <c r="E79" s="3"/>
      <c r="F79" s="3">
        <f t="shared" si="66"/>
        <v>0</v>
      </c>
      <c r="G79" s="9">
        <f t="shared" ref="G79:H79" si="71">(B79*4)</f>
        <v>0</v>
      </c>
      <c r="H79" s="9">
        <f t="shared" si="71"/>
        <v>0</v>
      </c>
      <c r="I79" s="9">
        <f t="shared" si="68"/>
        <v>0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">
      <c r="A80" s="4"/>
      <c r="B80" s="3"/>
      <c r="C80" s="3"/>
      <c r="D80" s="3"/>
      <c r="E80" s="3"/>
      <c r="F80" s="3">
        <f t="shared" si="66"/>
        <v>0</v>
      </c>
      <c r="G80" s="9">
        <f t="shared" ref="G80:H80" si="72">(B80*4)</f>
        <v>0</v>
      </c>
      <c r="H80" s="9">
        <f t="shared" si="72"/>
        <v>0</v>
      </c>
      <c r="I80" s="9">
        <f t="shared" si="68"/>
        <v>0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">
      <c r="A81" s="4"/>
      <c r="B81" s="3"/>
      <c r="C81" s="3"/>
      <c r="D81" s="3"/>
      <c r="E81" s="3"/>
      <c r="F81" s="3">
        <f t="shared" si="66"/>
        <v>0</v>
      </c>
      <c r="G81" s="9">
        <f t="shared" ref="G81:H81" si="73">(B81*4)</f>
        <v>0</v>
      </c>
      <c r="H81" s="9">
        <f t="shared" si="73"/>
        <v>0</v>
      </c>
      <c r="I81" s="9">
        <f t="shared" si="68"/>
        <v>0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">
      <c r="A82" s="4"/>
      <c r="B82" s="3"/>
      <c r="C82" s="3"/>
      <c r="D82" s="3"/>
      <c r="E82" s="3"/>
      <c r="F82" s="3">
        <f t="shared" si="66"/>
        <v>0</v>
      </c>
      <c r="G82" s="9">
        <f t="shared" ref="G82:H82" si="74">(B82*4)</f>
        <v>0</v>
      </c>
      <c r="H82" s="9">
        <f t="shared" si="74"/>
        <v>0</v>
      </c>
      <c r="I82" s="9">
        <f t="shared" si="68"/>
        <v>0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">
      <c r="A83" s="4"/>
      <c r="B83" s="3"/>
      <c r="C83" s="3"/>
      <c r="D83" s="3"/>
      <c r="E83" s="3"/>
      <c r="F83" s="3">
        <f t="shared" si="66"/>
        <v>0</v>
      </c>
      <c r="G83" s="9">
        <f t="shared" ref="G83:H83" si="75">(B83*4)</f>
        <v>0</v>
      </c>
      <c r="H83" s="9">
        <f t="shared" si="75"/>
        <v>0</v>
      </c>
      <c r="I83" s="9">
        <f t="shared" si="68"/>
        <v>0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">
      <c r="A84" s="13" t="s">
        <v>11</v>
      </c>
      <c r="B84" s="14">
        <f t="shared" ref="B84:D84" si="76">SUM(B76:B83)</f>
        <v>0</v>
      </c>
      <c r="C84" s="14">
        <f t="shared" si="76"/>
        <v>0</v>
      </c>
      <c r="D84" s="14">
        <f t="shared" si="76"/>
        <v>0</v>
      </c>
      <c r="E84" s="3"/>
      <c r="F84" s="14">
        <f>SUM(F76:F83)</f>
        <v>0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">
      <c r="A85" s="4"/>
      <c r="B85" s="3"/>
      <c r="C85" s="3"/>
      <c r="D85" s="12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">
      <c r="A86" s="20" t="s">
        <v>38</v>
      </c>
      <c r="B86" s="21">
        <f t="shared" ref="B86:D86" si="77">SUM(B12,B24,B36,B48,B60,B72,B84)</f>
        <v>190</v>
      </c>
      <c r="C86" s="21">
        <f t="shared" si="77"/>
        <v>408</v>
      </c>
      <c r="D86" s="21">
        <f t="shared" si="77"/>
        <v>90</v>
      </c>
      <c r="E86" s="22"/>
      <c r="F86" s="23">
        <f>SUM(B87,C87,D87)</f>
        <v>3202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">
      <c r="A87" s="4"/>
      <c r="B87" s="9">
        <f t="shared" ref="B87:C87" si="78">B86*4</f>
        <v>760</v>
      </c>
      <c r="C87" s="9">
        <f t="shared" si="78"/>
        <v>1632</v>
      </c>
      <c r="D87" s="9">
        <f>D86*9</f>
        <v>810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">
      <c r="A88" s="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">
      <c r="A89" s="24" t="s">
        <v>39</v>
      </c>
      <c r="B89" s="28" t="s">
        <v>40</v>
      </c>
      <c r="C89" s="29"/>
      <c r="D89" s="29"/>
      <c r="E89" s="29"/>
      <c r="F89" s="30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9.75" customHeight="1" x14ac:dyDescent="0.2">
      <c r="A90" s="10"/>
      <c r="B90" s="31"/>
      <c r="C90" s="27"/>
      <c r="D90" s="27"/>
      <c r="E90" s="27"/>
      <c r="F90" s="27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">
      <c r="A91" s="25"/>
      <c r="B91" s="26"/>
      <c r="C91" s="27"/>
      <c r="D91" s="27"/>
      <c r="E91" s="27"/>
      <c r="F91" s="27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">
      <c r="A92" s="25"/>
      <c r="B92" s="26"/>
      <c r="C92" s="27"/>
      <c r="D92" s="27"/>
      <c r="E92" s="27"/>
      <c r="F92" s="27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">
      <c r="A93" s="25"/>
      <c r="B93" s="26"/>
      <c r="C93" s="27"/>
      <c r="D93" s="27"/>
      <c r="E93" s="27"/>
      <c r="F93" s="27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">
      <c r="A94" s="10" t="s">
        <v>45</v>
      </c>
      <c r="B94" s="26" t="s">
        <v>46</v>
      </c>
      <c r="C94" s="27"/>
      <c r="D94" s="27"/>
      <c r="E94" s="27"/>
      <c r="F94" s="27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">
      <c r="A95" s="4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">
      <c r="A96" s="4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">
      <c r="A97" s="4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">
      <c r="A98" s="4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">
      <c r="A99" s="4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">
      <c r="A100" s="4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">
      <c r="A102" s="4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">
      <c r="A103" s="4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">
      <c r="A104" s="4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">
      <c r="A105" s="4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">
      <c r="A106" s="4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">
      <c r="A107" s="4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">
      <c r="A108" s="4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">
      <c r="A109" s="4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">
      <c r="A110" s="4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">
      <c r="A111" s="4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">
      <c r="A112" s="4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">
      <c r="A113" s="4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">
      <c r="A114" s="4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">
      <c r="A115" s="4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">
      <c r="A116" s="4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">
      <c r="A117" s="4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">
      <c r="A118" s="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">
      <c r="A119" s="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">
      <c r="A120" s="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">
      <c r="A121" s="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">
      <c r="A122" s="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">
      <c r="A123" s="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">
      <c r="A124" s="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">
      <c r="A126" s="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">
      <c r="A127" s="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">
      <c r="A128" s="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">
      <c r="A129" s="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">
      <c r="A130" s="4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">
      <c r="A131" s="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">
      <c r="A133" s="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">
      <c r="A135" s="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">
      <c r="A136" s="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">
      <c r="A137" s="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">
      <c r="A139" s="4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">
      <c r="A140" s="4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">
      <c r="A141" s="4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">
      <c r="A142" s="4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">
      <c r="A143" s="4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">
      <c r="A144" s="4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">
      <c r="A145" s="4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">
      <c r="A146" s="4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">
      <c r="A147" s="4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">
      <c r="A148" s="4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">
      <c r="A149" s="4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">
      <c r="A150" s="4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">
      <c r="A151" s="4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">
      <c r="A152" s="4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">
      <c r="A153" s="4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">
      <c r="A154" s="4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">
      <c r="A155" s="4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">
      <c r="A156" s="4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">
      <c r="A157" s="4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">
      <c r="A158" s="4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">
      <c r="A159" s="4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">
      <c r="A160" s="4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">
      <c r="A161" s="4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">
      <c r="A162" s="4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">
      <c r="A163" s="4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">
      <c r="A164" s="4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">
      <c r="A165" s="4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">
      <c r="A166" s="4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">
      <c r="A167" s="4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">
      <c r="A168" s="4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">
      <c r="A169" s="4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">
      <c r="A170" s="4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">
      <c r="A171" s="4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">
      <c r="A172" s="4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">
      <c r="A173" s="4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">
      <c r="A174" s="4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">
      <c r="A175" s="4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">
      <c r="A176" s="4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">
      <c r="A177" s="4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">
      <c r="A178" s="4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">
      <c r="A179" s="4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">
      <c r="A180" s="4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">
      <c r="A181" s="4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">
      <c r="A182" s="4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">
      <c r="A183" s="4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">
      <c r="A184" s="4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">
      <c r="A185" s="4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">
      <c r="A186" s="4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">
      <c r="A187" s="4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">
      <c r="A188" s="4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">
      <c r="A189" s="4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">
      <c r="A190" s="4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">
      <c r="A191" s="4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">
      <c r="A192" s="4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">
      <c r="A193" s="4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">
      <c r="A194" s="4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">
      <c r="A195" s="4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">
      <c r="A196" s="4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">
      <c r="A197" s="4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">
      <c r="A198" s="4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">
      <c r="A199" s="4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">
      <c r="A200" s="4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">
      <c r="A201" s="4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">
      <c r="A202" s="4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">
      <c r="A203" s="4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">
      <c r="A204" s="4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">
      <c r="A205" s="4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">
      <c r="A206" s="4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">
      <c r="A207" s="4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">
      <c r="A208" s="4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">
      <c r="A209" s="4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">
      <c r="A210" s="4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">
      <c r="A211" s="4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">
      <c r="A212" s="4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">
      <c r="A213" s="4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">
      <c r="A214" s="4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">
      <c r="A215" s="4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">
      <c r="A216" s="4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">
      <c r="A217" s="4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">
      <c r="A218" s="4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">
      <c r="A219" s="4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">
      <c r="A220" s="4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">
      <c r="A221" s="4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">
      <c r="A222" s="4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">
      <c r="A223" s="4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">
      <c r="A224" s="4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">
      <c r="A225" s="4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">
      <c r="A226" s="4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">
      <c r="A227" s="4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">
      <c r="A228" s="4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">
      <c r="A229" s="4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">
      <c r="A230" s="4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">
      <c r="A231" s="4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">
      <c r="A232" s="4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">
      <c r="A233" s="4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">
      <c r="A234" s="4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">
      <c r="A235" s="4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">
      <c r="A236" s="4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">
      <c r="A237" s="4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">
      <c r="A238" s="4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">
      <c r="A239" s="4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">
      <c r="A240" s="4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">
      <c r="A241" s="4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">
      <c r="A242" s="4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">
      <c r="A243" s="4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">
      <c r="A244" s="4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">
      <c r="A245" s="4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">
      <c r="A246" s="4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">
      <c r="A247" s="4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">
      <c r="A248" s="4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">
      <c r="A249" s="4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">
      <c r="A250" s="4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">
      <c r="A251" s="4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">
      <c r="A252" s="4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">
      <c r="A253" s="4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">
      <c r="A254" s="4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">
      <c r="A255" s="4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">
      <c r="A256" s="4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">
      <c r="A257" s="4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">
      <c r="A258" s="4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">
      <c r="A259" s="4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">
      <c r="A260" s="4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">
      <c r="A261" s="4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">
      <c r="A262" s="4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">
      <c r="A263" s="4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">
      <c r="A264" s="4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">
      <c r="A265" s="4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">
      <c r="A266" s="4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">
      <c r="A267" s="4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">
      <c r="A268" s="4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">
      <c r="A269" s="4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">
      <c r="A270" s="4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">
      <c r="A271" s="4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">
      <c r="A272" s="4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">
      <c r="A273" s="4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">
      <c r="A274" s="4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">
      <c r="A275" s="4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">
      <c r="A276" s="4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">
      <c r="A277" s="4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">
      <c r="A278" s="4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">
      <c r="A279" s="4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">
      <c r="A280" s="4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">
      <c r="A281" s="4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">
      <c r="A282" s="4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">
      <c r="A283" s="4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">
      <c r="A284" s="4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">
      <c r="A285" s="4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">
      <c r="A286" s="4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">
      <c r="A287" s="4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">
      <c r="A288" s="4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">
      <c r="A289" s="4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">
      <c r="A290" s="4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">
      <c r="A291" s="4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">
      <c r="A292" s="4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">
      <c r="A293" s="4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">
      <c r="A294" s="4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">
      <c r="A295" s="4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">
      <c r="A296" s="4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">
      <c r="A297" s="4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">
      <c r="A298" s="4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">
      <c r="A299" s="4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">
      <c r="A300" s="4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">
      <c r="A301" s="4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">
      <c r="A302" s="4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">
      <c r="A303" s="4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">
      <c r="A304" s="4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">
      <c r="A305" s="4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">
      <c r="A306" s="4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">
      <c r="A307" s="4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">
      <c r="A308" s="4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">
      <c r="A309" s="4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">
      <c r="A310" s="4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">
      <c r="A311" s="4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">
      <c r="A312" s="4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">
      <c r="A313" s="4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">
      <c r="A314" s="4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">
      <c r="A473" s="4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">
      <c r="A474" s="4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">
      <c r="A475" s="4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">
      <c r="A476" s="4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">
      <c r="A477" s="4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">
      <c r="A478" s="4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">
      <c r="A479" s="4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">
      <c r="A480" s="4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">
      <c r="A481" s="4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">
      <c r="A482" s="4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">
      <c r="A483" s="4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">
      <c r="A484" s="4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">
      <c r="A485" s="4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">
      <c r="A486" s="4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">
      <c r="A487" s="4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">
      <c r="A488" s="4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">
      <c r="A489" s="4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">
      <c r="A490" s="4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">
      <c r="A491" s="4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">
      <c r="A492" s="4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">
      <c r="A493" s="4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">
      <c r="A494" s="4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">
      <c r="A495" s="4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">
      <c r="A496" s="4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">
      <c r="A497" s="4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">
      <c r="A498" s="4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">
      <c r="A499" s="4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">
      <c r="A500" s="4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">
      <c r="A501" s="4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">
      <c r="A502" s="4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">
      <c r="A503" s="4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">
      <c r="A504" s="4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">
      <c r="A505" s="4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">
      <c r="A506" s="4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">
      <c r="A507" s="4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">
      <c r="A508" s="4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">
      <c r="A509" s="4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">
      <c r="A510" s="4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">
      <c r="A511" s="4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">
      <c r="A512" s="4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">
      <c r="A513" s="4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">
      <c r="A514" s="4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">
      <c r="A515" s="4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">
      <c r="A516" s="4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">
      <c r="A517" s="4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">
      <c r="A518" s="4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">
      <c r="A519" s="4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">
      <c r="A520" s="4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">
      <c r="A521" s="4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">
      <c r="A522" s="4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">
      <c r="A523" s="4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">
      <c r="A524" s="4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">
      <c r="A525" s="4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">
      <c r="A526" s="4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">
      <c r="A527" s="4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">
      <c r="A528" s="4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">
      <c r="A529" s="4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">
      <c r="A530" s="4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">
      <c r="A531" s="4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">
      <c r="A532" s="4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">
      <c r="A533" s="4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">
      <c r="A534" s="4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">
      <c r="A535" s="4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">
      <c r="A536" s="4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">
      <c r="A537" s="4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">
      <c r="A538" s="4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">
      <c r="A539" s="4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">
      <c r="A540" s="4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">
      <c r="A541" s="4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">
      <c r="A542" s="4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">
      <c r="A543" s="4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">
      <c r="A544" s="4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">
      <c r="A545" s="4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">
      <c r="A546" s="4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">
      <c r="A547" s="4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">
      <c r="A548" s="4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">
      <c r="A549" s="4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">
      <c r="A550" s="4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">
      <c r="A551" s="4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">
      <c r="A552" s="4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">
      <c r="A553" s="4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">
      <c r="A554" s="4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">
      <c r="A555" s="4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">
      <c r="A556" s="4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">
      <c r="A557" s="4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">
      <c r="A558" s="4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">
      <c r="A559" s="4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">
      <c r="A560" s="4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">
      <c r="A561" s="4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">
      <c r="A562" s="4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">
      <c r="A563" s="4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">
      <c r="A564" s="4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">
      <c r="A565" s="4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">
      <c r="A566" s="4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">
      <c r="A567" s="4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">
      <c r="A568" s="4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">
      <c r="A569" s="4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">
      <c r="A570" s="4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">
      <c r="A571" s="4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">
      <c r="A572" s="4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">
      <c r="A573" s="4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">
      <c r="A574" s="4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">
      <c r="A575" s="4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">
      <c r="A576" s="4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">
      <c r="A577" s="4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">
      <c r="A578" s="4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">
      <c r="A579" s="4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">
      <c r="A580" s="4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">
      <c r="A581" s="4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">
      <c r="A582" s="4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">
      <c r="A583" s="4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">
      <c r="A584" s="4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">
      <c r="A585" s="4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">
      <c r="A586" s="4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">
      <c r="A587" s="4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">
      <c r="A588" s="4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">
      <c r="A589" s="4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">
      <c r="A590" s="4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">
      <c r="A591" s="4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">
      <c r="A592" s="4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">
      <c r="A593" s="4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">
      <c r="A594" s="4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">
      <c r="A595" s="4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">
      <c r="A596" s="4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">
      <c r="A597" s="4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">
      <c r="A598" s="4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">
      <c r="A599" s="4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">
      <c r="A600" s="4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">
      <c r="A601" s="4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">
      <c r="A602" s="4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">
      <c r="A603" s="4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">
      <c r="A604" s="4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">
      <c r="A605" s="4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">
      <c r="A606" s="4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">
      <c r="A607" s="4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">
      <c r="A608" s="4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">
      <c r="A609" s="4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">
      <c r="A610" s="4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">
      <c r="A611" s="4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">
      <c r="A612" s="4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">
      <c r="A613" s="4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">
      <c r="A614" s="4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">
      <c r="A615" s="4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">
      <c r="A616" s="4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">
      <c r="A617" s="4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">
      <c r="A618" s="4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">
      <c r="A619" s="4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">
      <c r="A620" s="4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">
      <c r="A621" s="4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">
      <c r="A622" s="4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">
      <c r="A623" s="4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">
      <c r="A624" s="4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">
      <c r="A625" s="4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">
      <c r="A626" s="4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">
      <c r="A627" s="4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">
      <c r="A628" s="4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">
      <c r="A629" s="4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">
      <c r="A630" s="4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">
      <c r="A631" s="4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">
      <c r="A632" s="4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">
      <c r="A633" s="4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">
      <c r="A634" s="4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">
      <c r="A635" s="4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">
      <c r="A636" s="4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">
      <c r="A637" s="4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">
      <c r="A638" s="4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">
      <c r="A639" s="4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">
      <c r="A640" s="4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">
      <c r="A641" s="4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">
      <c r="A642" s="4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">
      <c r="A643" s="4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">
      <c r="A644" s="4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">
      <c r="A645" s="4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">
      <c r="A646" s="4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">
      <c r="A647" s="4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">
      <c r="A648" s="4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">
      <c r="A649" s="4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">
      <c r="A650" s="4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">
      <c r="A651" s="4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">
      <c r="A652" s="4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">
      <c r="A653" s="4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">
      <c r="A654" s="4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">
      <c r="A655" s="4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">
      <c r="A656" s="4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">
      <c r="A657" s="4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">
      <c r="A658" s="4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">
      <c r="A659" s="4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">
      <c r="A660" s="4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">
      <c r="A661" s="4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">
      <c r="A662" s="4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">
      <c r="A663" s="4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">
      <c r="A664" s="4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">
      <c r="A665" s="4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">
      <c r="A666" s="4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">
      <c r="A667" s="4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">
      <c r="A668" s="4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">
      <c r="A669" s="4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">
      <c r="A670" s="4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">
      <c r="A671" s="4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">
      <c r="A672" s="4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">
      <c r="A673" s="4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">
      <c r="A674" s="4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">
      <c r="A675" s="4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">
      <c r="A676" s="4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">
      <c r="A677" s="4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">
      <c r="A678" s="4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">
      <c r="A679" s="4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">
      <c r="A680" s="4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">
      <c r="A681" s="4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">
      <c r="A682" s="4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">
      <c r="A683" s="4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">
      <c r="A684" s="4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">
      <c r="A685" s="4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">
      <c r="A686" s="4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">
      <c r="A687" s="4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">
      <c r="A688" s="4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">
      <c r="A689" s="4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">
      <c r="A690" s="4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">
      <c r="A691" s="4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">
      <c r="A692" s="4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">
      <c r="A693" s="4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">
      <c r="A694" s="4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">
      <c r="A695" s="4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">
      <c r="A696" s="4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">
      <c r="A697" s="4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">
      <c r="A698" s="4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">
      <c r="A699" s="4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">
      <c r="A700" s="4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">
      <c r="A701" s="4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">
      <c r="A702" s="4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">
      <c r="A703" s="4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">
      <c r="A704" s="4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">
      <c r="A705" s="4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">
      <c r="A706" s="4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">
      <c r="A707" s="4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">
      <c r="A708" s="4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">
      <c r="A709" s="4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">
      <c r="A710" s="4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">
      <c r="A711" s="4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">
      <c r="A712" s="4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">
      <c r="A713" s="4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">
      <c r="A714" s="4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">
      <c r="A715" s="4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">
      <c r="A716" s="4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">
      <c r="A717" s="4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">
      <c r="A718" s="4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">
      <c r="A719" s="4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">
      <c r="A720" s="4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">
      <c r="A721" s="4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">
      <c r="A722" s="4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">
      <c r="A723" s="4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">
      <c r="A724" s="4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">
      <c r="A725" s="4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">
      <c r="A726" s="4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">
      <c r="A727" s="4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">
      <c r="A728" s="4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">
      <c r="A729" s="4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">
      <c r="A730" s="4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">
      <c r="A731" s="4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">
      <c r="A732" s="4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">
      <c r="A733" s="4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">
      <c r="A734" s="4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">
      <c r="A735" s="4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">
      <c r="A736" s="4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">
      <c r="A737" s="4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">
      <c r="A738" s="4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">
      <c r="A739" s="4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">
      <c r="A740" s="4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">
      <c r="A741" s="4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">
      <c r="A742" s="4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">
      <c r="A743" s="4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">
      <c r="A744" s="4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">
      <c r="A745" s="4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">
      <c r="A746" s="4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">
      <c r="A747" s="4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">
      <c r="A748" s="4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">
      <c r="A749" s="4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">
      <c r="A750" s="4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">
      <c r="A751" s="4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">
      <c r="A752" s="4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">
      <c r="A753" s="4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">
      <c r="A754" s="4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">
      <c r="A755" s="4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">
      <c r="A756" s="4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">
      <c r="A757" s="4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">
      <c r="A758" s="4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">
      <c r="A759" s="4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">
      <c r="A760" s="4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">
      <c r="A761" s="4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">
      <c r="A762" s="4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">
      <c r="A763" s="4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">
      <c r="A764" s="4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">
      <c r="A765" s="4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">
      <c r="A766" s="4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">
      <c r="A767" s="4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">
      <c r="A768" s="4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">
      <c r="A769" s="4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">
      <c r="A770" s="4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">
      <c r="A771" s="4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">
      <c r="A772" s="4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">
      <c r="A773" s="4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">
      <c r="A774" s="4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">
      <c r="A775" s="4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">
      <c r="A776" s="4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">
      <c r="A777" s="4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">
      <c r="A778" s="4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">
      <c r="A779" s="4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">
      <c r="A780" s="4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">
      <c r="A781" s="4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">
      <c r="A782" s="4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">
      <c r="A783" s="4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">
      <c r="A784" s="4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">
      <c r="A785" s="4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">
      <c r="A786" s="4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">
      <c r="A787" s="4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">
      <c r="A788" s="4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">
      <c r="A789" s="4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">
      <c r="A790" s="4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">
      <c r="A791" s="4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">
      <c r="A792" s="4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">
      <c r="A793" s="4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">
      <c r="A794" s="4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">
      <c r="A795" s="4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">
      <c r="A796" s="4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">
      <c r="A797" s="4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">
      <c r="A798" s="4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">
      <c r="A799" s="4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">
      <c r="A800" s="4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">
      <c r="A801" s="4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">
      <c r="A802" s="4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">
      <c r="A803" s="4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">
      <c r="A804" s="4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">
      <c r="A805" s="4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">
      <c r="A806" s="4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">
      <c r="A807" s="4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">
      <c r="A808" s="4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">
      <c r="A809" s="4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">
      <c r="A810" s="4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">
      <c r="A811" s="4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">
      <c r="A812" s="4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">
      <c r="A813" s="4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">
      <c r="A814" s="4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">
      <c r="A815" s="4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">
      <c r="A816" s="4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">
      <c r="A817" s="4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">
      <c r="A818" s="4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">
      <c r="A819" s="4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">
      <c r="A820" s="4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">
      <c r="A821" s="4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">
      <c r="A822" s="4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">
      <c r="A823" s="4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">
      <c r="A824" s="4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">
      <c r="A825" s="4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">
      <c r="A826" s="4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">
      <c r="A827" s="4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">
      <c r="A828" s="4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">
      <c r="A829" s="4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">
      <c r="A830" s="4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">
      <c r="A831" s="4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">
      <c r="A832" s="4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">
      <c r="A833" s="4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">
      <c r="A834" s="4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">
      <c r="A835" s="4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">
      <c r="A836" s="4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">
      <c r="A837" s="4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">
      <c r="A838" s="4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">
      <c r="A839" s="4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">
      <c r="A840" s="4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">
      <c r="A841" s="4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">
      <c r="A842" s="4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">
      <c r="A843" s="4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">
      <c r="A844" s="4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">
      <c r="A845" s="4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">
      <c r="A846" s="4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">
      <c r="A847" s="4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">
      <c r="A848" s="4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">
      <c r="A849" s="4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">
      <c r="A850" s="4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">
      <c r="A851" s="4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">
      <c r="A852" s="4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">
      <c r="A853" s="4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">
      <c r="A854" s="4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">
      <c r="A855" s="4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">
      <c r="A856" s="4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">
      <c r="A857" s="4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">
      <c r="A858" s="4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">
      <c r="A859" s="4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">
      <c r="A860" s="4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">
      <c r="A861" s="4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">
      <c r="A862" s="4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">
      <c r="A863" s="4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">
      <c r="A864" s="4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">
      <c r="A865" s="4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">
      <c r="A866" s="4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">
      <c r="A867" s="4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">
      <c r="A868" s="4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">
      <c r="A869" s="4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">
      <c r="A870" s="4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">
      <c r="A871" s="4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">
      <c r="A872" s="4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">
      <c r="A873" s="4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">
      <c r="A874" s="4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">
      <c r="A875" s="4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">
      <c r="A876" s="4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">
      <c r="A877" s="4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">
      <c r="A878" s="4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">
      <c r="A879" s="4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">
      <c r="A880" s="4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">
      <c r="A881" s="4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">
      <c r="A882" s="4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">
      <c r="A883" s="4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">
      <c r="A884" s="4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">
      <c r="A885" s="4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">
      <c r="A886" s="4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">
      <c r="A887" s="4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">
      <c r="A888" s="4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">
      <c r="A889" s="4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">
      <c r="A890" s="4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">
      <c r="A891" s="4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">
      <c r="A892" s="4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">
      <c r="A893" s="4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">
      <c r="A894" s="4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">
      <c r="A895" s="4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">
      <c r="A896" s="4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">
      <c r="A897" s="4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">
      <c r="A898" s="4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">
      <c r="A899" s="4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">
      <c r="A900" s="4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">
      <c r="A901" s="4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">
      <c r="A902" s="4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">
      <c r="A903" s="4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">
      <c r="A904" s="4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">
      <c r="A905" s="4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">
      <c r="A906" s="4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">
      <c r="A907" s="4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">
      <c r="A908" s="4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">
      <c r="A909" s="4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">
      <c r="A910" s="4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">
      <c r="A911" s="4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">
      <c r="A912" s="4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">
      <c r="A913" s="4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">
      <c r="A914" s="4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">
      <c r="A915" s="4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">
      <c r="A916" s="4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">
      <c r="A917" s="4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">
      <c r="A918" s="4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">
      <c r="A919" s="4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">
      <c r="A920" s="4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">
      <c r="A921" s="4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">
      <c r="A922" s="4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">
      <c r="A923" s="4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">
      <c r="A924" s="4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">
      <c r="A925" s="4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">
      <c r="A926" s="4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">
      <c r="A927" s="4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">
      <c r="A928" s="4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">
      <c r="A929" s="4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">
      <c r="A930" s="4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">
      <c r="A931" s="4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">
      <c r="A932" s="4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">
      <c r="A933" s="4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">
      <c r="A934" s="4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">
      <c r="A935" s="4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">
      <c r="A936" s="4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">
      <c r="A937" s="4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">
      <c r="A938" s="4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">
      <c r="A939" s="4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">
      <c r="A940" s="4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">
      <c r="A941" s="4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">
      <c r="A942" s="4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">
      <c r="A943" s="4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">
      <c r="A944" s="4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">
      <c r="A945" s="4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">
      <c r="A946" s="4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">
      <c r="A947" s="4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">
      <c r="A948" s="4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">
      <c r="A949" s="4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">
      <c r="A950" s="4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">
      <c r="A951" s="4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">
      <c r="A952" s="4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">
      <c r="A953" s="4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">
      <c r="A954" s="4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">
      <c r="A955" s="4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">
      <c r="A956" s="4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">
      <c r="A957" s="4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">
      <c r="A958" s="4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">
      <c r="A959" s="4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">
      <c r="A960" s="4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">
      <c r="A961" s="4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">
      <c r="A962" s="4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">
      <c r="A963" s="4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">
      <c r="A964" s="4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">
      <c r="A965" s="4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">
      <c r="A966" s="4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">
      <c r="A967" s="4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">
      <c r="A968" s="4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">
      <c r="A969" s="4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">
      <c r="A970" s="4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">
      <c r="A971" s="4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">
      <c r="A972" s="4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">
      <c r="A973" s="4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">
      <c r="A974" s="4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">
      <c r="A975" s="4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">
      <c r="A976" s="4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">
      <c r="A977" s="4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">
      <c r="A978" s="4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">
      <c r="A979" s="4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">
      <c r="A980" s="4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">
      <c r="A981" s="4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">
      <c r="A982" s="4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">
      <c r="A983" s="4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">
      <c r="A984" s="4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">
      <c r="A985" s="4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">
      <c r="A986" s="4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">
      <c r="A987" s="4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">
      <c r="A988" s="4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">
      <c r="A989" s="4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">
      <c r="A990" s="4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">
      <c r="A991" s="4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">
      <c r="A992" s="4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">
      <c r="A993" s="4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">
      <c r="A994" s="4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">
      <c r="A995" s="4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">
      <c r="A996" s="4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">
      <c r="A997" s="4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">
      <c r="A998" s="4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">
      <c r="A999" s="4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">
      <c r="A1000" s="4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6">
    <mergeCell ref="B94:F94"/>
    <mergeCell ref="B89:F89"/>
    <mergeCell ref="B90:F90"/>
    <mergeCell ref="B91:F91"/>
    <mergeCell ref="B92:F92"/>
    <mergeCell ref="B93:F9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Day 1</vt:lpstr>
      <vt:lpstr>Day 2</vt:lpstr>
      <vt:lpstr>Day 3</vt:lpstr>
      <vt:lpstr>Day 4</vt:lpstr>
      <vt:lpstr>Day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Nalewanyj</dc:creator>
  <dcterms:created xsi:type="dcterms:W3CDTF">2013-11-05T03:50:14Z</dcterms:created>
</cp:coreProperties>
</file>